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'стр.1_4'!$A$1:$FK$197</definedName>
    <definedName name="_xlnm.Print_Area" localSheetId="1">'стр.5_6'!$A$1:$FU$85</definedName>
  </definedNames>
  <calcPr fullCalcOnLoad="1"/>
</workbook>
</file>

<file path=xl/sharedStrings.xml><?xml version="1.0" encoding="utf-8"?>
<sst xmlns="http://schemas.openxmlformats.org/spreadsheetml/2006/main" count="981" uniqueCount="440">
  <si>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</si>
  <si>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</si>
  <si>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</si>
  <si>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</si>
  <si>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</si>
  <si>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</si>
  <si>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</si>
  <si>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</si>
  <si>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</si>
  <si>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</si>
  <si>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</si>
  <si>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</si>
  <si>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</si>
  <si>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</si>
  <si>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</si>
  <si>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</si>
  <si>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</si>
  <si>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</si>
  <si>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</si>
  <si>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</si>
  <si>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</si>
  <si>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</si>
  <si>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</si>
  <si>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</si>
  <si>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</si>
  <si>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</si>
  <si>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</si>
  <si>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</si>
  <si>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</si>
  <si>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</si>
  <si>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</si>
  <si>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</si>
  <si>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</si>
  <si>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</si>
  <si>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</si>
  <si>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</si>
  <si>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</si>
  <si>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</si>
  <si>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</si>
  <si>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</si>
  <si>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</si>
  <si>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</si>
  <si>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</si>
  <si>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</si>
  <si>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</si>
  <si>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</si>
  <si>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</si>
  <si>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</si>
  <si>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</si>
  <si>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</si>
  <si>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</si>
  <si>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</si>
  <si>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</si>
  <si>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</si>
  <si>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</si>
  <si>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</si>
  <si>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</si>
  <si>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</si>
  <si>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</si>
  <si>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</si>
  <si>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</si>
  <si>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</si>
  <si>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</si>
  <si>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</si>
  <si>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</si>
  <si>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</si>
  <si>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</si>
  <si>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</si>
  <si>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</si>
  <si>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</si>
  <si>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</si>
  <si>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</si>
  <si>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</si>
  <si>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</si>
  <si>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</si>
  <si>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</si>
  <si>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</si>
  <si>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</si>
  <si>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</si>
  <si>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</si>
  <si>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</si>
  <si>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</si>
  <si>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</si>
  <si>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</si>
  <si>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</si>
  <si>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</si>
  <si>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</si>
  <si>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</si>
  <si>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</si>
  <si>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</si>
  <si>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</si>
  <si>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</si>
  <si>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</si>
  <si>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</si>
  <si>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</si>
  <si>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</si>
  <si>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</si>
  <si>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</si>
  <si>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</si>
  <si>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</si>
  <si>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</si>
  <si>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</si>
  <si>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</si>
  <si>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</si>
  <si>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</si>
  <si>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</si>
  <si>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</si>
  <si>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</si>
  <si>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</si>
  <si>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</si>
  <si>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</si>
  <si>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</si>
  <si>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</si>
  <si>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</si>
  <si>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</si>
  <si>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</si>
  <si>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</si>
  <si>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</si>
  <si>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</si>
  <si>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</si>
  <si>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</si>
  <si>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</si>
  <si>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</si>
  <si>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</si>
  <si>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</si>
  <si>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</si>
  <si>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</si>
  <si>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</si>
  <si>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</si>
  <si>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</si>
  <si>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</si>
  <si>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</si>
  <si>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</si>
  <si>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</si>
  <si>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</si>
  <si>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</si>
  <si>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</si>
  <si>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</si>
  <si>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</si>
  <si>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</si>
  <si>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</si>
  <si>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</si>
  <si>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</si>
  <si>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</si>
  <si>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</si>
  <si>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</si>
  <si>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</si>
  <si>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</si>
  <si>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</si>
  <si>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</si>
  <si>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</si>
  <si>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</si>
  <si>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</si>
  <si>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</si>
  <si>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</si>
  <si>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</si>
  <si>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</si>
  <si>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</si>
  <si>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</si>
  <si>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</si>
  <si>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</si>
  <si>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</si>
  <si>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</si>
  <si>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</si>
  <si>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</si>
  <si>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</si>
  <si>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</si>
  <si>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</si>
  <si>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</si>
  <si>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</si>
  <si>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</si>
  <si>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</si>
  <si>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</si>
  <si>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</si>
  <si>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</si>
  <si>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</si>
  <si>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</si>
  <si>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</si>
  <si>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</si>
  <si>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</si>
  <si>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</si>
  <si>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</si>
  <si>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</si>
  <si>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</si>
  <si>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</si>
  <si>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</si>
  <si>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</si>
  <si>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</si>
  <si>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</si>
  <si>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</si>
  <si>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</si>
  <si>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</si>
  <si>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</si>
  <si>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</si>
  <si>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</si>
  <si>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</si>
  <si>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</si>
  <si>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</si>
  <si>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</si>
  <si>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</si>
  <si>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</si>
  <si>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</si>
  <si>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</si>
  <si>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</si>
  <si>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</si>
  <si>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</si>
  <si>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</si>
  <si>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</si>
  <si>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</si>
  <si>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</si>
  <si>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</si>
  <si>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</si>
  <si>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</si>
  <si>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</si>
  <si>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</si>
  <si>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</si>
  <si>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</si>
  <si>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</si>
  <si>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</si>
  <si>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</si>
  <si>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</si>
  <si>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</si>
  <si>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</si>
  <si>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</si>
  <si>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</si>
  <si>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</si>
  <si>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</si>
  <si>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</si>
  <si>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</si>
  <si>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</si>
  <si>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</si>
  <si>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</si>
  <si>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</si>
  <si>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</si>
  <si>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</si>
  <si>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</si>
  <si>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</si>
  <si>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</si>
  <si>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иные выплаты населению</t>
  </si>
  <si>
    <t>1410</t>
  </si>
  <si>
    <t>1420</t>
  </si>
  <si>
    <t>расходы на выплаты военнослужащим и сотрудникам, имеющим специальные звания</t>
  </si>
  <si>
    <t>133</t>
  </si>
  <si>
    <t>2180</t>
  </si>
  <si>
    <t>2181</t>
  </si>
  <si>
    <t>из них:
гранты, предоставляемые бюджетным учреждениям</t>
  </si>
  <si>
    <t>613</t>
  </si>
  <si>
    <t>гранты, предоставляемые автономным учреждениям</t>
  </si>
  <si>
    <t>623</t>
  </si>
  <si>
    <t xml:space="preserve">гранты, предоставляемые иным некоммерческим организациям (за исключением бюджетных и автономных учреждений) </t>
  </si>
  <si>
    <t>634</t>
  </si>
  <si>
    <t>гранты, предоставляемые другим организациям и физическим лицам</t>
  </si>
  <si>
    <t>2440</t>
  </si>
  <si>
    <t>2450</t>
  </si>
  <si>
    <t>2460</t>
  </si>
  <si>
    <t>1.3.1</t>
  </si>
  <si>
    <t>26310</t>
  </si>
  <si>
    <t>26310.1</t>
  </si>
  <si>
    <t>26310.2</t>
  </si>
  <si>
    <t>1.3.2</t>
  </si>
  <si>
    <t>26320</t>
  </si>
  <si>
    <t>26421.1</t>
  </si>
  <si>
    <t>26430.1</t>
  </si>
  <si>
    <t>26451.1</t>
  </si>
  <si>
    <t>Код по бюджетной классификации Российской Федерации &lt; 3 &gt;</t>
  </si>
  <si>
    <r>
      <t xml:space="preserve"> г. </t>
    </r>
    <r>
      <rPr>
        <sz val="8"/>
        <rFont val="Times New Roman"/>
        <family val="1"/>
      </rPr>
      <t>&lt; 2 &gt;</t>
    </r>
  </si>
  <si>
    <t>Аналитический код &lt; 4 &gt;</t>
  </si>
  <si>
    <t>Остаток средств на начало текущего финансового года &lt; 6 &gt;</t>
  </si>
  <si>
    <t>Остаток средств на конец текущего финансового года &lt; 6 &gt;</t>
  </si>
  <si>
    <t>прочие поступления, всего &lt; 7 &gt;</t>
  </si>
  <si>
    <t>расходы на закупку товаров, работ, услуг, всего &lt; 8 &gt;</t>
  </si>
  <si>
    <t>Выплаты, уменьшающие доход, всего &lt; 9 &gt;</t>
  </si>
  <si>
    <t>в том числе:
налог на прибыль &lt; 9 &gt;</t>
  </si>
  <si>
    <t>налог на добавленную стоимость &lt; 9 &gt;</t>
  </si>
  <si>
    <t>прочие налоги, уменьшающие доход &lt; 9 &gt;</t>
  </si>
  <si>
    <t>Прочие выплаты, всего  &lt; 10 &gt;</t>
  </si>
  <si>
    <t xml:space="preserve">      &lt; 1 &gt;   В случае утверждения закона (решения) о бюджете на текущий финансовый год и плановый период.</t>
  </si>
  <si>
    <t xml:space="preserve">      &lt; 2 &gt; Указывается дата подписания Плана, а в случае утверждения Плана уполномоченным лицом учреждения - дата утверждения Плана.</t>
  </si>
  <si>
    <t xml:space="preserve">      &lt; 3 &gt; В графе 3 отражаются:</t>
  </si>
  <si>
    <t xml:space="preserve">      &lt; 4 &gt; 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</si>
  <si>
    <t xml:space="preserve">      &lt; 5 &gt; 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</si>
  <si>
    <t xml:space="preserve">      &lt; 6 &gt;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</si>
  <si>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      &lt; 7 &gt;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</si>
  <si>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&lt; 9 &gt; Показатель отражается со знаком "минус".</t>
  </si>
  <si>
    <t xml:space="preserve">     &lt; 10 &gt;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</si>
  <si>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 работ, услуг &lt; 11 &gt;</t>
  </si>
  <si>
    <t>Уникальный код &lt; 11.2 &gt;</t>
  </si>
  <si>
    <t xml:space="preserve">             из них &lt; 11.1 &gt;</t>
  </si>
  <si>
    <t xml:space="preserve">             из них &lt; 11.2 &gt;</t>
  </si>
  <si>
    <t>26430.2</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</si>
  <si>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</si>
  <si>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&lt; 13 &gt;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</si>
  <si>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&lt; 15 &gt; Государственным (муниципальным) бюджетным учреждением показатель не формируется.</t>
  </si>
  <si>
    <t>закупка товаров, работ, услуг в целях создания, развития, эксплуатации и вывода из эксплуатации государственных информационных систем</t>
  </si>
  <si>
    <t>246</t>
  </si>
  <si>
    <t>закупка энергетических ресурсов</t>
  </si>
  <si>
    <t>2660</t>
  </si>
  <si>
    <t>247</t>
  </si>
  <si>
    <t>2700</t>
  </si>
  <si>
    <t>приобретение объектов недвижимого имущества государственными (муниципальными) учреждениями</t>
  </si>
  <si>
    <t>2710</t>
  </si>
  <si>
    <t>2720</t>
  </si>
  <si>
    <t>специальные расходы</t>
  </si>
  <si>
    <t>2800</t>
  </si>
  <si>
    <t>880</t>
  </si>
  <si>
    <r>
      <t>_____</t>
    </r>
    <r>
      <rPr>
        <sz val="7"/>
        <rFont val="Times New Roman"/>
        <family val="1"/>
      </rPr>
      <t>по строкам 2000 - 2800 - коды видов расходов бюджетов классификации расходов бюджетов;</t>
    </r>
  </si>
  <si>
    <t xml:space="preserve">      &lt; 8 &gt; Показатели выплат по расходам на закупки товаров, работ, услуг, отраженные в строке Раздела 1 "Поступления и выплаты" Плана, подлежат детализации в Разделе 2 "Сведения по выплатам на закупку товаров, работ, услуг" Плана.</t>
  </si>
  <si>
    <t>Код бюджетной классификации Российской Федерации          &lt; 11.1 &gt;</t>
  </si>
  <si>
    <t>Выплаты на закупку товаров, работ, услуг, всего &lt; 12 &gt;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</si>
  <si>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 13 &gt;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</si>
  <si>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 14 &gt;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</si>
  <si>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 14 &gt;</t>
  </si>
  <si>
    <t>в соответствии с Федеральным законом № 223-ФЗ &lt; 15 &gt;</t>
  </si>
  <si>
    <t>за счет субсидий, предоставляемых на осуществление капитальных вложений &lt; 16 &gt;</t>
  </si>
  <si>
    <t xml:space="preserve">      &lt; 11 &gt;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</si>
  <si>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 xml:space="preserve">      &lt; 12 &gt;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</si>
  <si>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      &lt; 11.2 &gt;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</si>
  <si>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 xml:space="preserve">      &lt; 11.1 &gt; В случаях, если учреждению предоставляется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</si>
  <si>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      &lt; 16 &gt; Указывается сумма закупок товаров, работ, услуг, осуществляемых в соответствии с Федеральным законом № 44-ФЗ.</t>
  </si>
  <si>
    <t xml:space="preserve">      &lt; 14 &gt; Указывается сумма закупок товаров, работ, услуг, осуществляемых в соответствии с Федеральным законом № 44-ФЗ и Федеральным законом № 223-ФЗ.</t>
  </si>
  <si>
    <t>прочую закупку товаров, работ и услуг</t>
  </si>
  <si>
    <t>26451.2</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</si>
  <si>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&lt; 13 &gt;
ст. 5135) (далее - Федеральный закон № 223-ФЗ) &lt; 13 &gt;</t>
  </si>
  <si>
    <t>Тип средств          &lt; 5 &gt;</t>
  </si>
  <si>
    <r>
      <t xml:space="preserve"> годов </t>
    </r>
    <r>
      <rPr>
        <sz val="8"/>
        <rFont val="Times New Roman"/>
        <family val="1"/>
      </rPr>
      <t>&lt; 1 &gt;)</t>
    </r>
  </si>
  <si>
    <t>Руководитель Северо-Западного управления министерства образования и науки Самарской области</t>
  </si>
  <si>
    <t>Русанов С.Н.</t>
  </si>
  <si>
    <t>24</t>
  </si>
  <si>
    <t>710</t>
  </si>
  <si>
    <t>6381019217</t>
  </si>
  <si>
    <t>638101001</t>
  </si>
  <si>
    <t>25</t>
  </si>
  <si>
    <t>26</t>
  </si>
  <si>
    <t>( и плановый период 20</t>
  </si>
  <si>
    <t>2.22.710.24.0009.0  д сад</t>
  </si>
  <si>
    <t>2.22.710.24.0011.0  д сад книг изд прод</t>
  </si>
  <si>
    <t>2.22.710.24.0013.0  д сад выпл воспит 5000</t>
  </si>
  <si>
    <t>07 01 0240160350</t>
  </si>
  <si>
    <t>07 02 0240160300</t>
  </si>
  <si>
    <t>2.22.710.24.0015.0  школа</t>
  </si>
  <si>
    <t>2.22.710.24.0017.0  школа книг изд прод</t>
  </si>
  <si>
    <t>внебюджет</t>
  </si>
  <si>
    <t>07 01 0000000000</t>
  </si>
  <si>
    <t>04.01.01</t>
  </si>
  <si>
    <t>04.01.04</t>
  </si>
  <si>
    <t>1230</t>
  </si>
  <si>
    <t>в том числе:
пособия по временной нетрудоспособности</t>
  </si>
  <si>
    <t xml:space="preserve">07 01 0240160350 211 </t>
  </si>
  <si>
    <t>07 01 0240160350 211</t>
  </si>
  <si>
    <t>07 02 0240160300 211</t>
  </si>
  <si>
    <t>07 01 0240160350 266</t>
  </si>
  <si>
    <t>07 02 0240160300 266</t>
  </si>
  <si>
    <t>07 01 0240160350 213</t>
  </si>
  <si>
    <t>07 02 0240160300 213</t>
  </si>
  <si>
    <t>07 01 0240160350 342</t>
  </si>
  <si>
    <t>07 02 0240160300 346</t>
  </si>
  <si>
    <t>07 02 0240160300 221</t>
  </si>
  <si>
    <t>07 02 0240160300 226</t>
  </si>
  <si>
    <t>07 01 0000000000 342</t>
  </si>
  <si>
    <t>2024</t>
  </si>
  <si>
    <t>Толстикова Е.А.</t>
  </si>
  <si>
    <t>Андреева Л.Е.</t>
  </si>
  <si>
    <t>И.о.директора</t>
  </si>
  <si>
    <t>Главный бухгалтер</t>
  </si>
  <si>
    <t>88465078246</t>
  </si>
  <si>
    <t>Северо-Западное управление министерства образования и науки Самарской области</t>
  </si>
  <si>
    <t>государственное бюджетное общеобразовательное учреждение Самарской области средняя общеобразовательная школа имени Героя Советского Союза Ивана Федоровича Самаркина с. Новая Кармала муниципального района Кошкинский Самарской области</t>
  </si>
  <si>
    <t>приносящая доход деятельность</t>
  </si>
  <si>
    <t>1400022400051 фед кл рук</t>
  </si>
  <si>
    <t>04.01.02</t>
  </si>
  <si>
    <t>2337102400350 подвоз</t>
  </si>
  <si>
    <t xml:space="preserve"> 07 02 02204 R3030</t>
  </si>
  <si>
    <t>07 09 02401 60440</t>
  </si>
  <si>
    <t xml:space="preserve"> 07 02 02204 R3030 211</t>
  </si>
  <si>
    <t xml:space="preserve"> 07 02 02204 R3030 266</t>
  </si>
  <si>
    <t xml:space="preserve"> 07 02 02204 R3030 213</t>
  </si>
  <si>
    <t>07 09 02401 60440 211</t>
  </si>
  <si>
    <t>07 09 02401 60440 266</t>
  </si>
  <si>
    <t>07 09 02401 60440 213</t>
  </si>
  <si>
    <t>07 09 02401 60440 291</t>
  </si>
  <si>
    <t>07 09 02401 60440 221</t>
  </si>
  <si>
    <t>07 09 02401 60440 224</t>
  </si>
  <si>
    <t>07 09 02401 60440 225</t>
  </si>
  <si>
    <t>07 09 02401 60440 226</t>
  </si>
  <si>
    <t>07 09 02401 60440 227</t>
  </si>
  <si>
    <t>07 09 02401 60440 343</t>
  </si>
  <si>
    <t>2025</t>
  </si>
  <si>
    <t>2026</t>
  </si>
  <si>
    <t>1200022400391 советник</t>
  </si>
  <si>
    <t>07 09 02 1 ЕВ 51790</t>
  </si>
  <si>
    <t>2337102400281 советник</t>
  </si>
  <si>
    <t>2337102400020 пит детей из многодетных семей</t>
  </si>
  <si>
    <t>07 01 02401 60410</t>
  </si>
  <si>
    <t>2337102400070 обл кл рук</t>
  </si>
  <si>
    <t>07 02 02204 60530</t>
  </si>
  <si>
    <t>2337102400360 5000 мол спец</t>
  </si>
  <si>
    <t>07 09 02401 60520</t>
  </si>
  <si>
    <t>07 09 02 1 ЕВ 51790 211</t>
  </si>
  <si>
    <t>07 09 02 1 ЕВ 51790 266</t>
  </si>
  <si>
    <t>07 09 02 1 ЕВ 51790 213</t>
  </si>
  <si>
    <t>07 02 02204 60530 211</t>
  </si>
  <si>
    <t>07 09 02401 60520 211</t>
  </si>
  <si>
    <t>07 02 02204 60530 266</t>
  </si>
  <si>
    <t>07 09 02401 60520 266</t>
  </si>
  <si>
    <t>07 02 02204 60530 213</t>
  </si>
  <si>
    <t>07 09 02401 60520 213</t>
  </si>
  <si>
    <t>07 01 02401 60410 342</t>
  </si>
  <si>
    <t>План финансово-хозяйственной деятельности на 2024 г.</t>
  </si>
  <si>
    <t>07 09 02201 R3040</t>
  </si>
  <si>
    <t>2337102400301 пит нач кл обл бюдж</t>
  </si>
  <si>
    <t>1200022400421 пит нач кл фед бюдж</t>
  </si>
  <si>
    <t>07 09 02201 R3040 226</t>
  </si>
  <si>
    <t>2337102400480 ОВЗ</t>
  </si>
  <si>
    <t>2337102400400 СВО  5-11 кл</t>
  </si>
  <si>
    <t>07 09 02 40169050</t>
  </si>
  <si>
    <t>2337102400040 СВО д сад</t>
  </si>
  <si>
    <t>07 09 0240164830</t>
  </si>
  <si>
    <t>07 09 02401 69050 226</t>
  </si>
  <si>
    <t>07 09 02401 64830 226</t>
  </si>
  <si>
    <t>07 09 02 40169050 262</t>
  </si>
  <si>
    <t>07 01 02401 64820 342</t>
  </si>
  <si>
    <t>2337102400040 пит детей СВО д сад</t>
  </si>
  <si>
    <t>2337102400400 пит детей СВО 5-11кл</t>
  </si>
  <si>
    <t>07 01 0240164820</t>
  </si>
  <si>
    <t>2337102400700 единовр выплата 11500 пед раб</t>
  </si>
  <si>
    <t>2337102400720 единоврем выплата 11500 дир</t>
  </si>
  <si>
    <t>2337102400740 Единовр выплата  5750 прочим</t>
  </si>
  <si>
    <t>07 09 0240160330</t>
  </si>
  <si>
    <t>07 09 0240166690</t>
  </si>
  <si>
    <t>07 09 0240169490</t>
  </si>
  <si>
    <t>07 09 0240160330 211</t>
  </si>
  <si>
    <t>07 09 0240166690 211</t>
  </si>
  <si>
    <t>07 09 0240169490 211</t>
  </si>
  <si>
    <t>07 09 0240160330 213</t>
  </si>
  <si>
    <t>07 09 0240166690 213</t>
  </si>
  <si>
    <t>07 09 0240169490 213</t>
  </si>
  <si>
    <t>"07"     марта     2024 г.</t>
  </si>
  <si>
    <t>07</t>
  </si>
  <si>
    <t>марта</t>
  </si>
  <si>
    <t>07.03.2024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</si>
</sst>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sz val="9"/>
      <name val="Times New Roman"/>
      <family val="1"/>
    </font>
    <font>
      <u val="single"/>
      <sz val="7"/>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9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0" fontId="1" fillId="0" borderId="21" xfId="0" applyNumberFormat="1" applyFont="1" applyBorder="1" applyAlignment="1">
      <alignment/>
    </xf>
    <xf numFmtId="0" fontId="1" fillId="0" borderId="22" xfId="0" applyNumberFormat="1" applyFont="1" applyBorder="1" applyAlignment="1">
      <alignment/>
    </xf>
    <xf numFmtId="0" fontId="1" fillId="0" borderId="23" xfId="0" applyNumberFormat="1" applyFont="1" applyBorder="1" applyAlignment="1">
      <alignment/>
    </xf>
    <xf numFmtId="2" fontId="1" fillId="0" borderId="21" xfId="0" applyNumberFormat="1" applyFont="1" applyBorder="1" applyAlignment="1">
      <alignment/>
    </xf>
    <xf numFmtId="2" fontId="1" fillId="0" borderId="22" xfId="0" applyNumberFormat="1" applyFont="1" applyBorder="1" applyAlignment="1">
      <alignment/>
    </xf>
    <xf numFmtId="2" fontId="1" fillId="0" borderId="23" xfId="0" applyNumberFormat="1" applyFont="1" applyBorder="1" applyAlignment="1">
      <alignment/>
    </xf>
    <xf numFmtId="0" fontId="1" fillId="0" borderId="24"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49" fontId="1" fillId="0" borderId="24" xfId="0" applyNumberFormat="1" applyFont="1" applyBorder="1" applyAlignment="1">
      <alignment horizontal="center"/>
    </xf>
    <xf numFmtId="2"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1" fillId="0" borderId="24" xfId="0" applyNumberFormat="1" applyFont="1" applyFill="1" applyBorder="1" applyAlignment="1">
      <alignment horizontal="center" vertical="center"/>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wrapText="1"/>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24" xfId="0" applyNumberFormat="1" applyFont="1" applyFill="1" applyBorder="1" applyAlignment="1">
      <alignment horizontal="left" indent="3"/>
    </xf>
    <xf numFmtId="0" fontId="2" fillId="0" borderId="0" xfId="0" applyNumberFormat="1" applyFont="1" applyBorder="1" applyAlignment="1">
      <alignment horizontal="justify" vertical="center" wrapText="1"/>
    </xf>
    <xf numFmtId="0" fontId="8" fillId="0" borderId="0" xfId="0" applyNumberFormat="1" applyFont="1" applyBorder="1" applyAlignment="1">
      <alignment horizontal="justify" vertical="center" wrapText="1"/>
    </xf>
    <xf numFmtId="0" fontId="8" fillId="0" borderId="0" xfId="0" applyNumberFormat="1" applyFont="1" applyBorder="1" applyAlignment="1">
      <alignment horizontal="justify" wrapText="1"/>
    </xf>
    <xf numFmtId="0" fontId="2" fillId="0" borderId="0" xfId="0" applyNumberFormat="1" applyFont="1" applyBorder="1" applyAlignment="1">
      <alignment horizontal="left" vertical="center" wrapText="1"/>
    </xf>
    <xf numFmtId="2" fontId="1" fillId="0" borderId="24" xfId="0" applyNumberFormat="1" applyFont="1" applyFill="1" applyBorder="1" applyAlignment="1">
      <alignment horizontal="center"/>
    </xf>
    <xf numFmtId="49"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0" fontId="1" fillId="0" borderId="24" xfId="0" applyNumberFormat="1" applyFont="1" applyBorder="1" applyAlignment="1">
      <alignment horizontal="center" vertical="center" wrapText="1"/>
    </xf>
    <xf numFmtId="0" fontId="1" fillId="0" borderId="24" xfId="0" applyNumberFormat="1" applyFont="1" applyBorder="1" applyAlignment="1">
      <alignment horizontal="center" vertical="top" wrapText="1"/>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9" fillId="0" borderId="0" xfId="0" applyNumberFormat="1" applyFont="1" applyBorder="1" applyAlignment="1">
      <alignment horizontal="righ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left"/>
    </xf>
    <xf numFmtId="49" fontId="9" fillId="0" borderId="25" xfId="0" applyNumberFormat="1" applyFont="1" applyBorder="1" applyAlignment="1">
      <alignment horizontal="left"/>
    </xf>
    <xf numFmtId="0" fontId="1" fillId="0" borderId="0"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left" vertical="top" wrapText="1"/>
    </xf>
    <xf numFmtId="0" fontId="10" fillId="0" borderId="0" xfId="0" applyNumberFormat="1" applyFont="1" applyBorder="1" applyAlignment="1">
      <alignment horizontal="right"/>
    </xf>
    <xf numFmtId="0" fontId="11" fillId="0" borderId="0" xfId="0" applyFont="1" applyAlignment="1">
      <alignment/>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2" fillId="0" borderId="25" xfId="0" applyNumberFormat="1" applyFont="1" applyBorder="1" applyAlignment="1">
      <alignment horizontal="center" vertical="top" wrapText="1"/>
    </xf>
    <xf numFmtId="0" fontId="3" fillId="0" borderId="22" xfId="0" applyNumberFormat="1" applyFont="1" applyBorder="1" applyAlignment="1">
      <alignment horizontal="center" vertical="top"/>
    </xf>
    <xf numFmtId="0" fontId="2" fillId="0" borderId="25" xfId="0" applyNumberFormat="1" applyFont="1" applyBorder="1" applyAlignment="1">
      <alignment horizontal="center"/>
    </xf>
    <xf numFmtId="0" fontId="1" fillId="0" borderId="0"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4" fillId="0" borderId="0" xfId="0" applyNumberFormat="1" applyFont="1" applyBorder="1" applyAlignment="1">
      <alignment horizontal="center"/>
    </xf>
    <xf numFmtId="0" fontId="0" fillId="0" borderId="0" xfId="0"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9" fillId="0" borderId="0" xfId="0" applyNumberFormat="1" applyFont="1" applyBorder="1" applyAlignment="1">
      <alignment horizontal="center"/>
    </xf>
    <xf numFmtId="49" fontId="9" fillId="0" borderId="25"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5"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49" fontId="5" fillId="0" borderId="24" xfId="0" applyNumberFormat="1" applyFont="1" applyBorder="1" applyAlignment="1">
      <alignment horizontal="center"/>
    </xf>
    <xf numFmtId="0" fontId="5" fillId="0" borderId="24" xfId="0" applyNumberFormat="1" applyFont="1" applyBorder="1" applyAlignment="1">
      <alignment horizontal="left"/>
    </xf>
    <xf numFmtId="0" fontId="1" fillId="0" borderId="24" xfId="0" applyNumberFormat="1" applyFont="1" applyFill="1" applyBorder="1" applyAlignment="1">
      <alignment horizontal="left" indent="2"/>
    </xf>
    <xf numFmtId="0" fontId="1" fillId="0" borderId="24" xfId="0" applyNumberFormat="1" applyFont="1" applyBorder="1" applyAlignment="1">
      <alignment horizontal="left" indent="2"/>
    </xf>
    <xf numFmtId="0" fontId="1" fillId="0" borderId="36" xfId="0" applyNumberFormat="1" applyFont="1" applyFill="1" applyBorder="1" applyAlignment="1">
      <alignment horizontal="left" wrapText="1" indent="1"/>
    </xf>
    <xf numFmtId="0" fontId="1" fillId="0" borderId="36" xfId="0" applyNumberFormat="1" applyFont="1" applyFill="1" applyBorder="1" applyAlignment="1">
      <alignment horizontal="left" indent="1"/>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37" xfId="0" applyNumberFormat="1" applyFont="1" applyFill="1" applyBorder="1" applyAlignment="1">
      <alignment horizontal="left" indent="3"/>
    </xf>
    <xf numFmtId="0" fontId="1" fillId="0" borderId="25" xfId="0" applyNumberFormat="1" applyFont="1" applyFill="1" applyBorder="1" applyAlignment="1">
      <alignment horizontal="left" indent="3"/>
    </xf>
    <xf numFmtId="0" fontId="1" fillId="0" borderId="38" xfId="0" applyNumberFormat="1" applyFont="1" applyFill="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39"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36"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7" xfId="0" applyNumberFormat="1" applyFont="1" applyBorder="1" applyAlignment="1">
      <alignment horizontal="left" wrapText="1" indent="4"/>
    </xf>
    <xf numFmtId="49" fontId="1" fillId="0" borderId="25" xfId="0" applyNumberFormat="1" applyFont="1" applyBorder="1" applyAlignment="1">
      <alignment horizontal="left" wrapText="1" indent="4"/>
    </xf>
    <xf numFmtId="49" fontId="1" fillId="0" borderId="38" xfId="0" applyNumberFormat="1" applyFont="1" applyBorder="1" applyAlignment="1">
      <alignment horizontal="left" wrapText="1" indent="4"/>
    </xf>
    <xf numFmtId="49" fontId="1" fillId="0" borderId="19" xfId="0" applyNumberFormat="1" applyFont="1" applyBorder="1" applyAlignment="1">
      <alignment horizontal="center" vertic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9" xfId="0" applyNumberFormat="1" applyFont="1" applyFill="1" applyBorder="1" applyAlignment="1">
      <alignment horizontal="left" wrapText="1" indent="3"/>
    </xf>
    <xf numFmtId="0" fontId="1" fillId="0" borderId="39" xfId="0" applyNumberFormat="1" applyFont="1" applyFill="1" applyBorder="1" applyAlignment="1">
      <alignment horizontal="left" indent="3"/>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38"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0" fontId="1" fillId="0" borderId="24" xfId="0" applyNumberFormat="1" applyFont="1" applyBorder="1" applyAlignment="1">
      <alignment horizontal="left" wrapText="1"/>
    </xf>
    <xf numFmtId="0" fontId="1" fillId="0" borderId="24" xfId="0" applyNumberFormat="1" applyFont="1" applyFill="1" applyBorder="1" applyAlignment="1">
      <alignment horizontal="left" wrapText="1"/>
    </xf>
    <xf numFmtId="0" fontId="5" fillId="0" borderId="0" xfId="0" applyNumberFormat="1" applyFont="1" applyBorder="1" applyAlignment="1">
      <alignment horizontal="center" vertical="center"/>
    </xf>
    <xf numFmtId="49" fontId="5" fillId="0" borderId="24" xfId="0" applyNumberFormat="1" applyFont="1" applyFill="1" applyBorder="1" applyAlignment="1">
      <alignment horizontal="center"/>
    </xf>
    <xf numFmtId="0" fontId="5" fillId="0" borderId="24" xfId="0" applyNumberFormat="1" applyFont="1" applyFill="1" applyBorder="1" applyAlignment="1">
      <alignment horizontal="left"/>
    </xf>
    <xf numFmtId="0" fontId="1" fillId="0" borderId="24" xfId="0" applyNumberFormat="1" applyFont="1" applyFill="1" applyBorder="1" applyAlignment="1">
      <alignment horizontal="left" wrapText="1" indent="2"/>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wrapText="1" indent="4"/>
    </xf>
    <xf numFmtId="0" fontId="1" fillId="0" borderId="25" xfId="0" applyNumberFormat="1" applyFont="1" applyBorder="1" applyAlignment="1">
      <alignment horizontal="center"/>
    </xf>
    <xf numFmtId="0" fontId="1" fillId="0" borderId="36" xfId="0" applyNumberFormat="1" applyFont="1" applyBorder="1" applyAlignment="1">
      <alignment horizontal="left" wrapText="1"/>
    </xf>
    <xf numFmtId="0" fontId="1" fillId="0" borderId="37"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38" xfId="0" applyNumberFormat="1" applyFont="1" applyBorder="1" applyAlignment="1">
      <alignment horizontal="left" wrapText="1" indent="4"/>
    </xf>
    <xf numFmtId="49" fontId="1" fillId="0" borderId="25"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3" fillId="0" borderId="42" xfId="0" applyNumberFormat="1" applyFont="1" applyBorder="1" applyAlignment="1">
      <alignment horizontal="center" vertical="top"/>
    </xf>
    <xf numFmtId="0" fontId="3" fillId="0" borderId="43" xfId="0" applyNumberFormat="1" applyFont="1" applyBorder="1" applyAlignment="1">
      <alignment horizontal="center" vertical="top"/>
    </xf>
    <xf numFmtId="49" fontId="1" fillId="0" borderId="25" xfId="0" applyNumberFormat="1" applyFont="1" applyBorder="1" applyAlignment="1">
      <alignment horizontal="left"/>
    </xf>
    <xf numFmtId="0" fontId="2" fillId="0" borderId="0" xfId="0" applyNumberFormat="1" applyFont="1" applyBorder="1" applyAlignment="1">
      <alignment horizontal="justify" vertical="center"/>
    </xf>
    <xf numFmtId="0" fontId="8" fillId="0" borderId="0" xfId="0" applyNumberFormat="1" applyFont="1" applyBorder="1" applyAlignment="1">
      <alignment horizontal="justify" vertical="center"/>
    </xf>
    <xf numFmtId="0" fontId="1" fillId="0" borderId="12" xfId="0" applyNumberFormat="1" applyFont="1" applyBorder="1" applyAlignment="1">
      <alignment horizontal="right"/>
    </xf>
    <xf numFmtId="0" fontId="2" fillId="0" borderId="0" xfId="0" applyNumberFormat="1" applyFont="1" applyBorder="1" applyAlignment="1">
      <alignment horizontal="justify" wrapText="1"/>
    </xf>
    <xf numFmtId="0" fontId="2" fillId="0" borderId="0" xfId="0" applyNumberFormat="1" applyFont="1" applyFill="1" applyBorder="1" applyAlignment="1">
      <alignment horizontal="justify" vertical="center"/>
    </xf>
    <xf numFmtId="0" fontId="8" fillId="0" borderId="0" xfId="0" applyNumberFormat="1" applyFont="1" applyFill="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97"/>
  <sheetViews>
    <sheetView view="pageBreakPreview" zoomScale="87" zoomScaleNormal="130" zoomScaleSheetLayoutView="87" workbookViewId="0" topLeftCell="A1">
      <selection activeCell="CL147" sqref="CL147:CZ147"/>
    </sheetView>
  </sheetViews>
  <sheetFormatPr defaultColWidth="0.875" defaultRowHeight="12.75"/>
  <cols>
    <col min="1" max="86" width="0.875" style="1" customWidth="1"/>
    <col min="87" max="87" width="1.12109375" style="1" customWidth="1"/>
    <col min="88" max="88" width="0.12890625" style="1" customWidth="1"/>
    <col min="89" max="89" width="0.875" style="1" hidden="1" customWidth="1"/>
    <col min="90" max="94" width="0.875" style="1" customWidth="1"/>
    <col min="95" max="95" width="1.4921875" style="1" customWidth="1"/>
    <col min="96" max="103" width="0.875" style="1" customWidth="1"/>
    <col min="104" max="104" width="2.50390625" style="1" customWidth="1"/>
    <col min="105" max="166" width="0.875" style="1" customWidth="1"/>
    <col min="167" max="167" width="2.50390625" style="1" customWidth="1"/>
    <col min="168" max="16384" width="0.875" style="1" customWidth="1"/>
  </cols>
  <sheetData>
    <row r="1" spans="102:167" s="3" customFormat="1" ht="9.75">
      <c r="CX1" s="76" t="s">
        <v>0</v>
      </c>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02:167" s="3" customFormat="1" ht="48" customHeight="1">
      <c r="CX2" s="77" t="s">
        <v>236</v>
      </c>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row>
    <row r="3" ht="18" customHeight="1"/>
    <row r="4" spans="133:167" s="3" customFormat="1" ht="9.75">
      <c r="EC4" s="81" t="s">
        <v>22</v>
      </c>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row>
    <row r="5" spans="133:167" s="3" customFormat="1" ht="21" customHeight="1">
      <c r="EC5" s="78" t="s">
        <v>325</v>
      </c>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row>
    <row r="6" spans="133:167" s="4" customFormat="1" ht="7.5">
      <c r="EC6" s="79" t="s">
        <v>18</v>
      </c>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33:167" s="3" customFormat="1" ht="17.25" customHeight="1">
      <c r="EC7" s="80"/>
      <c r="ED7" s="80"/>
      <c r="EE7" s="80"/>
      <c r="EF7" s="80"/>
      <c r="EG7" s="80"/>
      <c r="EH7" s="80"/>
      <c r="EI7" s="80"/>
      <c r="EJ7" s="80"/>
      <c r="EK7" s="80"/>
      <c r="EL7" s="80"/>
      <c r="EM7" s="80"/>
      <c r="EN7" s="80"/>
      <c r="EO7" s="80"/>
      <c r="ER7" s="80" t="s">
        <v>326</v>
      </c>
      <c r="ES7" s="80"/>
      <c r="ET7" s="80"/>
      <c r="EU7" s="80"/>
      <c r="EV7" s="80"/>
      <c r="EW7" s="80"/>
      <c r="EX7" s="80"/>
      <c r="EY7" s="80"/>
      <c r="EZ7" s="80"/>
      <c r="FA7" s="80"/>
      <c r="FB7" s="80"/>
      <c r="FC7" s="80"/>
      <c r="FD7" s="80"/>
      <c r="FE7" s="80"/>
      <c r="FF7" s="80"/>
      <c r="FG7" s="80"/>
      <c r="FH7" s="80"/>
      <c r="FI7" s="80"/>
      <c r="FJ7" s="80"/>
      <c r="FK7" s="80"/>
    </row>
    <row r="8" spans="133:167" s="4" customFormat="1" ht="7.5">
      <c r="EC8" s="79" t="s">
        <v>19</v>
      </c>
      <c r="ED8" s="79"/>
      <c r="EE8" s="79"/>
      <c r="EF8" s="79"/>
      <c r="EG8" s="79"/>
      <c r="EH8" s="79"/>
      <c r="EI8" s="79"/>
      <c r="EJ8" s="79"/>
      <c r="EK8" s="79"/>
      <c r="EL8" s="79"/>
      <c r="EM8" s="79"/>
      <c r="EN8" s="79"/>
      <c r="EO8" s="79"/>
      <c r="ER8" s="79" t="s">
        <v>20</v>
      </c>
      <c r="ES8" s="79"/>
      <c r="ET8" s="79"/>
      <c r="EU8" s="79"/>
      <c r="EV8" s="79"/>
      <c r="EW8" s="79"/>
      <c r="EX8" s="79"/>
      <c r="EY8" s="79"/>
      <c r="EZ8" s="79"/>
      <c r="FA8" s="79"/>
      <c r="FB8" s="79"/>
      <c r="FC8" s="79"/>
      <c r="FD8" s="79"/>
      <c r="FE8" s="79"/>
      <c r="FF8" s="79"/>
      <c r="FG8" s="79"/>
      <c r="FH8" s="79"/>
      <c r="FI8" s="79"/>
      <c r="FJ8" s="79"/>
      <c r="FK8" s="79"/>
    </row>
    <row r="9" spans="133:163" s="3" customFormat="1" ht="12.75">
      <c r="EC9" s="72" t="s">
        <v>436</v>
      </c>
      <c r="ED9" s="72"/>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row>
    <row r="11" spans="45:104" s="5" customFormat="1" ht="18" customHeight="1">
      <c r="AS11" s="85" t="s">
        <v>407</v>
      </c>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row>
    <row r="12" spans="27:167" s="5" customFormat="1" ht="18" customHeight="1">
      <c r="AA12" s="64"/>
      <c r="AB12" s="64"/>
      <c r="AC12" s="64"/>
      <c r="AD12" s="64"/>
      <c r="AE12" s="64"/>
      <c r="AF12" s="65"/>
      <c r="AG12" s="65"/>
      <c r="AH12" s="65"/>
      <c r="AI12" s="63" t="s">
        <v>333</v>
      </c>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8" t="s">
        <v>331</v>
      </c>
      <c r="BY12" s="68"/>
      <c r="BZ12" s="68"/>
      <c r="CA12" s="63" t="s">
        <v>24</v>
      </c>
      <c r="CB12" s="63"/>
      <c r="CC12" s="63"/>
      <c r="CD12" s="63"/>
      <c r="CE12" s="63"/>
      <c r="CF12" s="68" t="s">
        <v>332</v>
      </c>
      <c r="CG12" s="68"/>
      <c r="CH12" s="68"/>
      <c r="CI12" s="93" t="s">
        <v>324</v>
      </c>
      <c r="CJ12" s="93"/>
      <c r="CK12" s="93"/>
      <c r="CL12" s="93"/>
      <c r="CM12" s="93"/>
      <c r="CN12" s="93"/>
      <c r="CO12" s="93"/>
      <c r="CP12" s="93"/>
      <c r="CQ12" s="93"/>
      <c r="CR12" s="93"/>
      <c r="CS12" s="93"/>
      <c r="CT12" s="19"/>
      <c r="EY12" s="87" t="s">
        <v>23</v>
      </c>
      <c r="EZ12" s="88"/>
      <c r="FA12" s="88"/>
      <c r="FB12" s="88"/>
      <c r="FC12" s="88"/>
      <c r="FD12" s="88"/>
      <c r="FE12" s="88"/>
      <c r="FF12" s="88"/>
      <c r="FG12" s="88"/>
      <c r="FH12" s="88"/>
      <c r="FI12" s="88"/>
      <c r="FJ12" s="88"/>
      <c r="FK12" s="89"/>
    </row>
    <row r="13" spans="155:167" ht="10.5" thickBot="1">
      <c r="EY13" s="90"/>
      <c r="EZ13" s="91"/>
      <c r="FA13" s="91"/>
      <c r="FB13" s="91"/>
      <c r="FC13" s="91"/>
      <c r="FD13" s="91"/>
      <c r="FE13" s="91"/>
      <c r="FF13" s="91"/>
      <c r="FG13" s="91"/>
      <c r="FH13" s="91"/>
      <c r="FI13" s="91"/>
      <c r="FJ13" s="91"/>
      <c r="FK13" s="92"/>
    </row>
    <row r="14" spans="33:167" ht="12.75" customHeight="1">
      <c r="AG14" s="63" t="s">
        <v>36</v>
      </c>
      <c r="AH14" s="63"/>
      <c r="AI14" s="63"/>
      <c r="AJ14" s="63"/>
      <c r="AK14" s="94" t="s">
        <v>437</v>
      </c>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19" t="s">
        <v>21</v>
      </c>
      <c r="BJ14" s="94" t="s">
        <v>438</v>
      </c>
      <c r="BK14" s="94"/>
      <c r="BL14" s="94"/>
      <c r="BM14" s="94"/>
      <c r="BN14" s="94"/>
      <c r="BO14" s="94"/>
      <c r="BP14" s="94"/>
      <c r="BQ14" s="94"/>
      <c r="BR14" s="94"/>
      <c r="BS14" s="94"/>
      <c r="BT14" s="94"/>
      <c r="BU14" s="94"/>
      <c r="BV14" s="94"/>
      <c r="BW14" s="94"/>
      <c r="BX14" s="94"/>
      <c r="BY14" s="63">
        <v>20</v>
      </c>
      <c r="BZ14" s="63"/>
      <c r="CA14" s="63"/>
      <c r="CB14" s="68" t="s">
        <v>327</v>
      </c>
      <c r="CC14" s="68"/>
      <c r="CD14" s="68"/>
      <c r="CE14" s="20" t="s">
        <v>265</v>
      </c>
      <c r="CF14" s="20"/>
      <c r="CG14" s="20"/>
      <c r="CH14" s="20"/>
      <c r="CI14" s="20"/>
      <c r="CJ14" s="19"/>
      <c r="EW14" s="2" t="s">
        <v>25</v>
      </c>
      <c r="EY14" s="82" t="s">
        <v>439</v>
      </c>
      <c r="EZ14" s="83"/>
      <c r="FA14" s="83"/>
      <c r="FB14" s="83"/>
      <c r="FC14" s="83"/>
      <c r="FD14" s="83"/>
      <c r="FE14" s="83"/>
      <c r="FF14" s="83"/>
      <c r="FG14" s="83"/>
      <c r="FH14" s="83"/>
      <c r="FI14" s="83"/>
      <c r="FJ14" s="83"/>
      <c r="FK14" s="84"/>
    </row>
    <row r="15" spans="1:167" ht="18" customHeight="1">
      <c r="A15" s="69" t="s">
        <v>28</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EW15" s="2" t="s">
        <v>26</v>
      </c>
      <c r="EY15" s="74"/>
      <c r="EZ15" s="41"/>
      <c r="FA15" s="41"/>
      <c r="FB15" s="41"/>
      <c r="FC15" s="41"/>
      <c r="FD15" s="41"/>
      <c r="FE15" s="41"/>
      <c r="FF15" s="41"/>
      <c r="FG15" s="41"/>
      <c r="FH15" s="41"/>
      <c r="FI15" s="41"/>
      <c r="FJ15" s="41"/>
      <c r="FK15" s="75"/>
    </row>
    <row r="16" spans="1:167" ht="11.25" customHeight="1">
      <c r="A16" s="1" t="s">
        <v>29</v>
      </c>
      <c r="AA16" s="70" t="s">
        <v>365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EW16" s="2" t="s">
        <v>27</v>
      </c>
      <c r="EY16" s="74" t="s">
        <v>328</v>
      </c>
      <c r="EZ16" s="41"/>
      <c r="FA16" s="41"/>
      <c r="FB16" s="41"/>
      <c r="FC16" s="41"/>
      <c r="FD16" s="41"/>
      <c r="FE16" s="41"/>
      <c r="FF16" s="41"/>
      <c r="FG16" s="41"/>
      <c r="FH16" s="41"/>
      <c r="FI16" s="41"/>
      <c r="FJ16" s="41"/>
      <c r="FK16" s="75"/>
    </row>
    <row r="17" spans="153:167" ht="9.75">
      <c r="EW17" s="2" t="s">
        <v>26</v>
      </c>
      <c r="EY17" s="74"/>
      <c r="EZ17" s="41"/>
      <c r="FA17" s="41"/>
      <c r="FB17" s="41"/>
      <c r="FC17" s="41"/>
      <c r="FD17" s="41"/>
      <c r="FE17" s="41"/>
      <c r="FF17" s="41"/>
      <c r="FG17" s="41"/>
      <c r="FH17" s="41"/>
      <c r="FI17" s="41"/>
      <c r="FJ17" s="41"/>
      <c r="FK17" s="75"/>
    </row>
    <row r="18" spans="153:167" ht="9.75">
      <c r="EW18" s="2" t="s">
        <v>30</v>
      </c>
      <c r="EY18" s="74" t="s">
        <v>329</v>
      </c>
      <c r="EZ18" s="41"/>
      <c r="FA18" s="41"/>
      <c r="FB18" s="41"/>
      <c r="FC18" s="41"/>
      <c r="FD18" s="41"/>
      <c r="FE18" s="41"/>
      <c r="FF18" s="41"/>
      <c r="FG18" s="41"/>
      <c r="FH18" s="41"/>
      <c r="FI18" s="41"/>
      <c r="FJ18" s="41"/>
      <c r="FK18" s="75"/>
    </row>
    <row r="19" spans="1:167" ht="20.25" customHeight="1">
      <c r="A19" s="1" t="s">
        <v>34</v>
      </c>
      <c r="K19" s="71" t="s">
        <v>366</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EW19" s="2" t="s">
        <v>31</v>
      </c>
      <c r="EY19" s="74" t="s">
        <v>330</v>
      </c>
      <c r="EZ19" s="41"/>
      <c r="FA19" s="41"/>
      <c r="FB19" s="41"/>
      <c r="FC19" s="41"/>
      <c r="FD19" s="41"/>
      <c r="FE19" s="41"/>
      <c r="FF19" s="41"/>
      <c r="FG19" s="41"/>
      <c r="FH19" s="41"/>
      <c r="FI19" s="41"/>
      <c r="FJ19" s="41"/>
      <c r="FK19" s="75"/>
    </row>
    <row r="20" spans="1:167" ht="18" customHeight="1" thickBot="1">
      <c r="A20" s="1" t="s">
        <v>35</v>
      </c>
      <c r="EW20" s="2" t="s">
        <v>32</v>
      </c>
      <c r="EY20" s="95" t="s">
        <v>33</v>
      </c>
      <c r="EZ20" s="96"/>
      <c r="FA20" s="96"/>
      <c r="FB20" s="96"/>
      <c r="FC20" s="96"/>
      <c r="FD20" s="96"/>
      <c r="FE20" s="96"/>
      <c r="FF20" s="96"/>
      <c r="FG20" s="96"/>
      <c r="FH20" s="96"/>
      <c r="FI20" s="96"/>
      <c r="FJ20" s="96"/>
      <c r="FK20" s="97"/>
    </row>
    <row r="22" spans="1:167" s="6" customFormat="1" ht="9.75">
      <c r="A22" s="98" t="s">
        <v>37</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row>
    <row r="24" spans="1:167" ht="9.75">
      <c r="A24" s="66" t="s">
        <v>1</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59" t="s">
        <v>2</v>
      </c>
      <c r="BR24" s="59"/>
      <c r="BS24" s="59"/>
      <c r="BT24" s="59"/>
      <c r="BU24" s="59"/>
      <c r="BV24" s="59"/>
      <c r="BW24" s="59"/>
      <c r="BX24" s="59"/>
      <c r="BY24" s="59" t="s">
        <v>264</v>
      </c>
      <c r="BZ24" s="59"/>
      <c r="CA24" s="59"/>
      <c r="CB24" s="59"/>
      <c r="CC24" s="59"/>
      <c r="CD24" s="59"/>
      <c r="CE24" s="59"/>
      <c r="CF24" s="59"/>
      <c r="CG24" s="59"/>
      <c r="CH24" s="59"/>
      <c r="CI24" s="59"/>
      <c r="CJ24" s="59"/>
      <c r="CK24" s="59"/>
      <c r="CL24" s="59" t="s">
        <v>266</v>
      </c>
      <c r="CM24" s="59"/>
      <c r="CN24" s="59"/>
      <c r="CO24" s="59"/>
      <c r="CP24" s="59"/>
      <c r="CQ24" s="59"/>
      <c r="CR24" s="59"/>
      <c r="CS24" s="59"/>
      <c r="CT24" s="59"/>
      <c r="CU24" s="59"/>
      <c r="CV24" s="59"/>
      <c r="CW24" s="59"/>
      <c r="CX24" s="59"/>
      <c r="CY24" s="59"/>
      <c r="CZ24" s="59"/>
      <c r="DA24" s="59" t="s">
        <v>323</v>
      </c>
      <c r="DB24" s="59"/>
      <c r="DC24" s="59"/>
      <c r="DD24" s="59"/>
      <c r="DE24" s="59"/>
      <c r="DF24" s="59"/>
      <c r="DG24" s="59"/>
      <c r="DH24" s="59"/>
      <c r="DI24" s="59"/>
      <c r="DJ24" s="59"/>
      <c r="DK24" s="59"/>
      <c r="DL24" s="66" t="s">
        <v>9</v>
      </c>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row>
    <row r="25" spans="1:167" ht="11.2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61" t="s">
        <v>3</v>
      </c>
      <c r="DM25" s="61"/>
      <c r="DN25" s="61"/>
      <c r="DO25" s="61"/>
      <c r="DP25" s="61"/>
      <c r="DQ25" s="61"/>
      <c r="DR25" s="67" t="s">
        <v>327</v>
      </c>
      <c r="DS25" s="67"/>
      <c r="DT25" s="67"/>
      <c r="DU25" s="62" t="s">
        <v>4</v>
      </c>
      <c r="DV25" s="62"/>
      <c r="DW25" s="62"/>
      <c r="DX25" s="62"/>
      <c r="DY25" s="61" t="s">
        <v>3</v>
      </c>
      <c r="DZ25" s="61"/>
      <c r="EA25" s="61"/>
      <c r="EB25" s="61"/>
      <c r="EC25" s="61"/>
      <c r="ED25" s="61"/>
      <c r="EE25" s="67" t="s">
        <v>331</v>
      </c>
      <c r="EF25" s="67"/>
      <c r="EG25" s="67"/>
      <c r="EH25" s="62" t="s">
        <v>4</v>
      </c>
      <c r="EI25" s="62"/>
      <c r="EJ25" s="62"/>
      <c r="EK25" s="62"/>
      <c r="EL25" s="61" t="s">
        <v>3</v>
      </c>
      <c r="EM25" s="61"/>
      <c r="EN25" s="61"/>
      <c r="EO25" s="61"/>
      <c r="EP25" s="61"/>
      <c r="EQ25" s="61"/>
      <c r="ER25" s="67" t="s">
        <v>332</v>
      </c>
      <c r="ES25" s="67"/>
      <c r="ET25" s="67"/>
      <c r="EU25" s="62" t="s">
        <v>4</v>
      </c>
      <c r="EV25" s="62"/>
      <c r="EW25" s="62"/>
      <c r="EX25" s="62"/>
      <c r="EY25" s="59" t="s">
        <v>8</v>
      </c>
      <c r="EZ25" s="59"/>
      <c r="FA25" s="59"/>
      <c r="FB25" s="59"/>
      <c r="FC25" s="59"/>
      <c r="FD25" s="59"/>
      <c r="FE25" s="59"/>
      <c r="FF25" s="59"/>
      <c r="FG25" s="59"/>
      <c r="FH25" s="59"/>
      <c r="FI25" s="59"/>
      <c r="FJ25" s="59"/>
      <c r="FK25" s="59"/>
    </row>
    <row r="26" spans="1:167" ht="39"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60" t="s">
        <v>5</v>
      </c>
      <c r="DM26" s="60"/>
      <c r="DN26" s="60"/>
      <c r="DO26" s="60"/>
      <c r="DP26" s="60"/>
      <c r="DQ26" s="60"/>
      <c r="DR26" s="60"/>
      <c r="DS26" s="60"/>
      <c r="DT26" s="60"/>
      <c r="DU26" s="60"/>
      <c r="DV26" s="60"/>
      <c r="DW26" s="60"/>
      <c r="DX26" s="60"/>
      <c r="DY26" s="60" t="s">
        <v>6</v>
      </c>
      <c r="DZ26" s="60"/>
      <c r="EA26" s="60"/>
      <c r="EB26" s="60"/>
      <c r="EC26" s="60"/>
      <c r="ED26" s="60"/>
      <c r="EE26" s="60"/>
      <c r="EF26" s="60"/>
      <c r="EG26" s="60"/>
      <c r="EH26" s="60"/>
      <c r="EI26" s="60"/>
      <c r="EJ26" s="60"/>
      <c r="EK26" s="60"/>
      <c r="EL26" s="60" t="s">
        <v>7</v>
      </c>
      <c r="EM26" s="60"/>
      <c r="EN26" s="60"/>
      <c r="EO26" s="60"/>
      <c r="EP26" s="60"/>
      <c r="EQ26" s="60"/>
      <c r="ER26" s="60"/>
      <c r="ES26" s="60"/>
      <c r="ET26" s="60"/>
      <c r="EU26" s="60"/>
      <c r="EV26" s="60"/>
      <c r="EW26" s="60"/>
      <c r="EX26" s="60"/>
      <c r="EY26" s="59"/>
      <c r="EZ26" s="59"/>
      <c r="FA26" s="59"/>
      <c r="FB26" s="59"/>
      <c r="FC26" s="59"/>
      <c r="FD26" s="59"/>
      <c r="FE26" s="59"/>
      <c r="FF26" s="59"/>
      <c r="FG26" s="59"/>
      <c r="FH26" s="59"/>
      <c r="FI26" s="59"/>
      <c r="FJ26" s="59"/>
      <c r="FK26" s="59"/>
    </row>
    <row r="27" spans="1:167" ht="9.75">
      <c r="A27" s="58" t="s">
        <v>10</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t="s">
        <v>11</v>
      </c>
      <c r="BR27" s="58"/>
      <c r="BS27" s="58"/>
      <c r="BT27" s="58"/>
      <c r="BU27" s="58"/>
      <c r="BV27" s="58"/>
      <c r="BW27" s="58"/>
      <c r="BX27" s="58"/>
      <c r="BY27" s="58" t="s">
        <v>12</v>
      </c>
      <c r="BZ27" s="58"/>
      <c r="CA27" s="58"/>
      <c r="CB27" s="58"/>
      <c r="CC27" s="58"/>
      <c r="CD27" s="58"/>
      <c r="CE27" s="58"/>
      <c r="CF27" s="58"/>
      <c r="CG27" s="58"/>
      <c r="CH27" s="58"/>
      <c r="CI27" s="58"/>
      <c r="CJ27" s="58"/>
      <c r="CK27" s="58"/>
      <c r="CL27" s="58" t="s">
        <v>13</v>
      </c>
      <c r="CM27" s="58"/>
      <c r="CN27" s="58"/>
      <c r="CO27" s="58"/>
      <c r="CP27" s="58"/>
      <c r="CQ27" s="58"/>
      <c r="CR27" s="58"/>
      <c r="CS27" s="58"/>
      <c r="CT27" s="58"/>
      <c r="CU27" s="58"/>
      <c r="CV27" s="58"/>
      <c r="CW27" s="58"/>
      <c r="CX27" s="58"/>
      <c r="CY27" s="58"/>
      <c r="CZ27" s="58"/>
      <c r="DA27" s="58" t="s">
        <v>14</v>
      </c>
      <c r="DB27" s="58"/>
      <c r="DC27" s="58"/>
      <c r="DD27" s="58"/>
      <c r="DE27" s="58"/>
      <c r="DF27" s="58"/>
      <c r="DG27" s="58"/>
      <c r="DH27" s="58"/>
      <c r="DI27" s="58"/>
      <c r="DJ27" s="58"/>
      <c r="DK27" s="58"/>
      <c r="DL27" s="58" t="s">
        <v>15</v>
      </c>
      <c r="DM27" s="58"/>
      <c r="DN27" s="58"/>
      <c r="DO27" s="58"/>
      <c r="DP27" s="58"/>
      <c r="DQ27" s="58"/>
      <c r="DR27" s="58"/>
      <c r="DS27" s="58"/>
      <c r="DT27" s="58"/>
      <c r="DU27" s="58"/>
      <c r="DV27" s="58"/>
      <c r="DW27" s="58"/>
      <c r="DX27" s="58"/>
      <c r="DY27" s="58" t="s">
        <v>16</v>
      </c>
      <c r="DZ27" s="58"/>
      <c r="EA27" s="58"/>
      <c r="EB27" s="58"/>
      <c r="EC27" s="58"/>
      <c r="ED27" s="58"/>
      <c r="EE27" s="58"/>
      <c r="EF27" s="58"/>
      <c r="EG27" s="58"/>
      <c r="EH27" s="58"/>
      <c r="EI27" s="58"/>
      <c r="EJ27" s="58"/>
      <c r="EK27" s="58"/>
      <c r="EL27" s="58" t="s">
        <v>17</v>
      </c>
      <c r="EM27" s="58"/>
      <c r="EN27" s="58"/>
      <c r="EO27" s="58"/>
      <c r="EP27" s="58"/>
      <c r="EQ27" s="58"/>
      <c r="ER27" s="58"/>
      <c r="ES27" s="58"/>
      <c r="ET27" s="58"/>
      <c r="EU27" s="58"/>
      <c r="EV27" s="58"/>
      <c r="EW27" s="58"/>
      <c r="EX27" s="58"/>
      <c r="EY27" s="58" t="s">
        <v>237</v>
      </c>
      <c r="EZ27" s="58"/>
      <c r="FA27" s="58"/>
      <c r="FB27" s="58"/>
      <c r="FC27" s="58"/>
      <c r="FD27" s="58"/>
      <c r="FE27" s="58"/>
      <c r="FF27" s="58"/>
      <c r="FG27" s="58"/>
      <c r="FH27" s="58"/>
      <c r="FI27" s="58"/>
      <c r="FJ27" s="58"/>
      <c r="FK27" s="58"/>
    </row>
    <row r="28" spans="1:167" ht="12.75" customHeight="1">
      <c r="A28" s="62" t="s">
        <v>267</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38" t="s">
        <v>38</v>
      </c>
      <c r="BR28" s="38"/>
      <c r="BS28" s="38"/>
      <c r="BT28" s="38"/>
      <c r="BU28" s="38"/>
      <c r="BV28" s="38"/>
      <c r="BW28" s="38"/>
      <c r="BX28" s="38"/>
      <c r="BY28" s="38" t="s">
        <v>39</v>
      </c>
      <c r="BZ28" s="38"/>
      <c r="CA28" s="38"/>
      <c r="CB28" s="38"/>
      <c r="CC28" s="38"/>
      <c r="CD28" s="38"/>
      <c r="CE28" s="38"/>
      <c r="CF28" s="38"/>
      <c r="CG28" s="38"/>
      <c r="CH28" s="38"/>
      <c r="CI28" s="38"/>
      <c r="CJ28" s="38"/>
      <c r="CK28" s="38"/>
      <c r="CL28" s="38" t="s">
        <v>39</v>
      </c>
      <c r="CM28" s="38"/>
      <c r="CN28" s="38"/>
      <c r="CO28" s="38"/>
      <c r="CP28" s="38"/>
      <c r="CQ28" s="38"/>
      <c r="CR28" s="38"/>
      <c r="CS28" s="38"/>
      <c r="CT28" s="38"/>
      <c r="CU28" s="38"/>
      <c r="CV28" s="38"/>
      <c r="CW28" s="38"/>
      <c r="CX28" s="38"/>
      <c r="CY28" s="38"/>
      <c r="CZ28" s="38"/>
      <c r="DA28" s="57"/>
      <c r="DB28" s="57"/>
      <c r="DC28" s="57"/>
      <c r="DD28" s="57"/>
      <c r="DE28" s="57"/>
      <c r="DF28" s="57"/>
      <c r="DG28" s="57"/>
      <c r="DH28" s="57"/>
      <c r="DI28" s="57"/>
      <c r="DJ28" s="57"/>
      <c r="DK28" s="57"/>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row>
    <row r="29" spans="1:167" ht="12.75" customHeight="1">
      <c r="A29" s="62" t="s">
        <v>268</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38" t="s">
        <v>40</v>
      </c>
      <c r="BR29" s="38"/>
      <c r="BS29" s="38"/>
      <c r="BT29" s="38"/>
      <c r="BU29" s="38"/>
      <c r="BV29" s="38"/>
      <c r="BW29" s="38"/>
      <c r="BX29" s="38"/>
      <c r="BY29" s="38" t="s">
        <v>39</v>
      </c>
      <c r="BZ29" s="38"/>
      <c r="CA29" s="38"/>
      <c r="CB29" s="38"/>
      <c r="CC29" s="38"/>
      <c r="CD29" s="38"/>
      <c r="CE29" s="38"/>
      <c r="CF29" s="38"/>
      <c r="CG29" s="38"/>
      <c r="CH29" s="38"/>
      <c r="CI29" s="38"/>
      <c r="CJ29" s="38"/>
      <c r="CK29" s="38"/>
      <c r="CL29" s="38" t="s">
        <v>39</v>
      </c>
      <c r="CM29" s="38"/>
      <c r="CN29" s="38"/>
      <c r="CO29" s="38"/>
      <c r="CP29" s="38"/>
      <c r="CQ29" s="38"/>
      <c r="CR29" s="38"/>
      <c r="CS29" s="38"/>
      <c r="CT29" s="38"/>
      <c r="CU29" s="38"/>
      <c r="CV29" s="38"/>
      <c r="CW29" s="38"/>
      <c r="CX29" s="38"/>
      <c r="CY29" s="38"/>
      <c r="CZ29" s="38"/>
      <c r="DA29" s="57"/>
      <c r="DB29" s="57"/>
      <c r="DC29" s="57"/>
      <c r="DD29" s="57"/>
      <c r="DE29" s="57"/>
      <c r="DF29" s="57"/>
      <c r="DG29" s="57"/>
      <c r="DH29" s="57"/>
      <c r="DI29" s="57"/>
      <c r="DJ29" s="57"/>
      <c r="DK29" s="57"/>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row>
    <row r="30" spans="1:167" ht="9.75">
      <c r="A30" s="102" t="s">
        <v>41</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1" t="s">
        <v>42</v>
      </c>
      <c r="BR30" s="101"/>
      <c r="BS30" s="101"/>
      <c r="BT30" s="101"/>
      <c r="BU30" s="101"/>
      <c r="BV30" s="101"/>
      <c r="BW30" s="101"/>
      <c r="BX30" s="101"/>
      <c r="BY30" s="101"/>
      <c r="BZ30" s="101"/>
      <c r="CA30" s="101"/>
      <c r="CB30" s="101"/>
      <c r="CC30" s="101"/>
      <c r="CD30" s="101"/>
      <c r="CE30" s="101"/>
      <c r="CF30" s="101"/>
      <c r="CG30" s="101"/>
      <c r="CH30" s="101"/>
      <c r="CI30" s="101"/>
      <c r="CJ30" s="101"/>
      <c r="CK30" s="101"/>
      <c r="CL30" s="38"/>
      <c r="CM30" s="38"/>
      <c r="CN30" s="38"/>
      <c r="CO30" s="38"/>
      <c r="CP30" s="38"/>
      <c r="CQ30" s="38"/>
      <c r="CR30" s="38"/>
      <c r="CS30" s="38"/>
      <c r="CT30" s="38"/>
      <c r="CU30" s="38"/>
      <c r="CV30" s="38"/>
      <c r="CW30" s="38"/>
      <c r="CX30" s="38"/>
      <c r="CY30" s="38"/>
      <c r="CZ30" s="38"/>
      <c r="DA30" s="57"/>
      <c r="DB30" s="57"/>
      <c r="DC30" s="57"/>
      <c r="DD30" s="57"/>
      <c r="DE30" s="57"/>
      <c r="DF30" s="57"/>
      <c r="DG30" s="57"/>
      <c r="DH30" s="57"/>
      <c r="DI30" s="57"/>
      <c r="DJ30" s="57"/>
      <c r="DK30" s="57"/>
      <c r="DL30" s="39">
        <f>DL33+DL44</f>
        <v>24438071.08</v>
      </c>
      <c r="DM30" s="39"/>
      <c r="DN30" s="39"/>
      <c r="DO30" s="39"/>
      <c r="DP30" s="39"/>
      <c r="DQ30" s="39"/>
      <c r="DR30" s="39"/>
      <c r="DS30" s="39"/>
      <c r="DT30" s="39"/>
      <c r="DU30" s="39"/>
      <c r="DV30" s="39"/>
      <c r="DW30" s="39"/>
      <c r="DX30" s="39"/>
      <c r="DY30" s="35">
        <f>DY33+DY44</f>
        <v>23513800</v>
      </c>
      <c r="DZ30" s="35"/>
      <c r="EA30" s="35"/>
      <c r="EB30" s="35"/>
      <c r="EC30" s="35"/>
      <c r="ED30" s="35"/>
      <c r="EE30" s="35"/>
      <c r="EF30" s="35"/>
      <c r="EG30" s="35"/>
      <c r="EH30" s="35"/>
      <c r="EI30" s="35"/>
      <c r="EJ30" s="35"/>
      <c r="EK30" s="35"/>
      <c r="EL30" s="35">
        <f>EL33+EL44</f>
        <v>23513800</v>
      </c>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row>
    <row r="31" spans="1:167" ht="22.5" customHeight="1">
      <c r="A31" s="99" t="s">
        <v>43</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38" t="s">
        <v>44</v>
      </c>
      <c r="BR31" s="38"/>
      <c r="BS31" s="38"/>
      <c r="BT31" s="38"/>
      <c r="BU31" s="38"/>
      <c r="BV31" s="38"/>
      <c r="BW31" s="38"/>
      <c r="BX31" s="38"/>
      <c r="BY31" s="38" t="s">
        <v>45</v>
      </c>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57"/>
      <c r="DB31" s="57"/>
      <c r="DC31" s="57"/>
      <c r="DD31" s="57"/>
      <c r="DE31" s="57"/>
      <c r="DF31" s="57"/>
      <c r="DG31" s="57"/>
      <c r="DH31" s="57"/>
      <c r="DI31" s="57"/>
      <c r="DJ31" s="57"/>
      <c r="DK31" s="57"/>
      <c r="DL31" s="39"/>
      <c r="DM31" s="39"/>
      <c r="DN31" s="39"/>
      <c r="DO31" s="39"/>
      <c r="DP31" s="39"/>
      <c r="DQ31" s="39"/>
      <c r="DR31" s="39"/>
      <c r="DS31" s="39"/>
      <c r="DT31" s="39"/>
      <c r="DU31" s="39"/>
      <c r="DV31" s="39"/>
      <c r="DW31" s="39"/>
      <c r="DX31" s="39"/>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row>
    <row r="32" spans="1:167" ht="9.75">
      <c r="A32" s="104" t="s">
        <v>46</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40" t="s">
        <v>47</v>
      </c>
      <c r="BR32" s="41"/>
      <c r="BS32" s="41"/>
      <c r="BT32" s="41"/>
      <c r="BU32" s="41"/>
      <c r="BV32" s="41"/>
      <c r="BW32" s="41"/>
      <c r="BX32" s="42"/>
      <c r="BY32" s="40"/>
      <c r="BZ32" s="41"/>
      <c r="CA32" s="41"/>
      <c r="CB32" s="41"/>
      <c r="CC32" s="41"/>
      <c r="CD32" s="41"/>
      <c r="CE32" s="41"/>
      <c r="CF32" s="41"/>
      <c r="CG32" s="41"/>
      <c r="CH32" s="41"/>
      <c r="CI32" s="41"/>
      <c r="CJ32" s="41"/>
      <c r="CK32" s="42"/>
      <c r="CL32" s="26"/>
      <c r="CM32" s="27"/>
      <c r="CN32" s="27"/>
      <c r="CO32" s="27"/>
      <c r="CP32" s="27"/>
      <c r="CQ32" s="27"/>
      <c r="CR32" s="27"/>
      <c r="CS32" s="27"/>
      <c r="CT32" s="27"/>
      <c r="CU32" s="27"/>
      <c r="CV32" s="27"/>
      <c r="CW32" s="27"/>
      <c r="CX32" s="27"/>
      <c r="CY32" s="27"/>
      <c r="CZ32" s="28"/>
      <c r="DA32" s="38"/>
      <c r="DB32" s="38"/>
      <c r="DC32" s="38"/>
      <c r="DD32" s="38"/>
      <c r="DE32" s="38"/>
      <c r="DF32" s="38"/>
      <c r="DG32" s="38"/>
      <c r="DH32" s="38"/>
      <c r="DI32" s="38"/>
      <c r="DJ32" s="38"/>
      <c r="DK32" s="38"/>
      <c r="DL32" s="32"/>
      <c r="DM32" s="33"/>
      <c r="DN32" s="33"/>
      <c r="DO32" s="33"/>
      <c r="DP32" s="33"/>
      <c r="DQ32" s="33"/>
      <c r="DR32" s="33"/>
      <c r="DS32" s="33"/>
      <c r="DT32" s="33"/>
      <c r="DU32" s="33"/>
      <c r="DV32" s="33"/>
      <c r="DW32" s="33"/>
      <c r="DX32" s="34"/>
      <c r="DY32" s="29"/>
      <c r="DZ32" s="30"/>
      <c r="EA32" s="30"/>
      <c r="EB32" s="30"/>
      <c r="EC32" s="30"/>
      <c r="ED32" s="30"/>
      <c r="EE32" s="30"/>
      <c r="EF32" s="30"/>
      <c r="EG32" s="30"/>
      <c r="EH32" s="30"/>
      <c r="EI32" s="30"/>
      <c r="EJ32" s="30"/>
      <c r="EK32" s="31"/>
      <c r="EL32" s="29"/>
      <c r="EM32" s="30"/>
      <c r="EN32" s="30"/>
      <c r="EO32" s="30"/>
      <c r="EP32" s="30"/>
      <c r="EQ32" s="30"/>
      <c r="ER32" s="30"/>
      <c r="ES32" s="30"/>
      <c r="ET32" s="30"/>
      <c r="EU32" s="30"/>
      <c r="EV32" s="30"/>
      <c r="EW32" s="30"/>
      <c r="EX32" s="31"/>
      <c r="EY32" s="29"/>
      <c r="EZ32" s="30"/>
      <c r="FA32" s="30"/>
      <c r="FB32" s="30"/>
      <c r="FC32" s="30"/>
      <c r="FD32" s="30"/>
      <c r="FE32" s="30"/>
      <c r="FF32" s="30"/>
      <c r="FG32" s="30"/>
      <c r="FH32" s="30"/>
      <c r="FI32" s="30"/>
      <c r="FJ32" s="30"/>
      <c r="FK32" s="31"/>
    </row>
    <row r="33" spans="1:167" ht="10.5" customHeight="1">
      <c r="A33" s="99" t="s">
        <v>48</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38" t="s">
        <v>49</v>
      </c>
      <c r="BR33" s="38"/>
      <c r="BS33" s="38"/>
      <c r="BT33" s="38"/>
      <c r="BU33" s="38"/>
      <c r="BV33" s="38"/>
      <c r="BW33" s="38"/>
      <c r="BX33" s="38"/>
      <c r="BY33" s="38" t="s">
        <v>50</v>
      </c>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9">
        <f>DL34+DL41</f>
        <v>16353000</v>
      </c>
      <c r="DM33" s="39"/>
      <c r="DN33" s="39"/>
      <c r="DO33" s="39"/>
      <c r="DP33" s="39"/>
      <c r="DQ33" s="39"/>
      <c r="DR33" s="39"/>
      <c r="DS33" s="39"/>
      <c r="DT33" s="39"/>
      <c r="DU33" s="39"/>
      <c r="DV33" s="39"/>
      <c r="DW33" s="39"/>
      <c r="DX33" s="39"/>
      <c r="DY33" s="35">
        <f>DY34+DY41</f>
        <v>17360000</v>
      </c>
      <c r="DZ33" s="35"/>
      <c r="EA33" s="35"/>
      <c r="EB33" s="35"/>
      <c r="EC33" s="35"/>
      <c r="ED33" s="35"/>
      <c r="EE33" s="35"/>
      <c r="EF33" s="35"/>
      <c r="EG33" s="35"/>
      <c r="EH33" s="35"/>
      <c r="EI33" s="35"/>
      <c r="EJ33" s="35"/>
      <c r="EK33" s="35"/>
      <c r="EL33" s="35">
        <f>EL34+EL41</f>
        <v>17360000</v>
      </c>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row>
    <row r="34" spans="1:167" ht="38.25" customHeight="1">
      <c r="A34" s="36" t="s">
        <v>51</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t="s">
        <v>52</v>
      </c>
      <c r="BR34" s="38"/>
      <c r="BS34" s="38"/>
      <c r="BT34" s="38"/>
      <c r="BU34" s="38"/>
      <c r="BV34" s="38"/>
      <c r="BW34" s="38"/>
      <c r="BX34" s="38"/>
      <c r="BY34" s="38" t="s">
        <v>50</v>
      </c>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t="s">
        <v>343</v>
      </c>
      <c r="DB34" s="38"/>
      <c r="DC34" s="38"/>
      <c r="DD34" s="38"/>
      <c r="DE34" s="38"/>
      <c r="DF34" s="38"/>
      <c r="DG34" s="38"/>
      <c r="DH34" s="38"/>
      <c r="DI34" s="38"/>
      <c r="DJ34" s="38"/>
      <c r="DK34" s="38"/>
      <c r="DL34" s="39">
        <f>DL35+DL36+DL37+DL38+DL39</f>
        <v>16227000</v>
      </c>
      <c r="DM34" s="39"/>
      <c r="DN34" s="39"/>
      <c r="DO34" s="39"/>
      <c r="DP34" s="39"/>
      <c r="DQ34" s="39"/>
      <c r="DR34" s="39"/>
      <c r="DS34" s="39"/>
      <c r="DT34" s="39"/>
      <c r="DU34" s="39"/>
      <c r="DV34" s="39"/>
      <c r="DW34" s="39"/>
      <c r="DX34" s="39"/>
      <c r="DY34" s="35">
        <f>DY35+DY36+DY37+DY38+DY39</f>
        <v>17234000</v>
      </c>
      <c r="DZ34" s="35"/>
      <c r="EA34" s="35"/>
      <c r="EB34" s="35"/>
      <c r="EC34" s="35"/>
      <c r="ED34" s="35"/>
      <c r="EE34" s="35"/>
      <c r="EF34" s="35"/>
      <c r="EG34" s="35"/>
      <c r="EH34" s="35"/>
      <c r="EI34" s="35"/>
      <c r="EJ34" s="35"/>
      <c r="EK34" s="35"/>
      <c r="EL34" s="35">
        <f>EL35+EL36+EL37+EL38+EL39</f>
        <v>17234000</v>
      </c>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row>
    <row r="35" spans="1:167" ht="12" customHeight="1">
      <c r="A35" s="36" t="s">
        <v>334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t="s">
        <v>52</v>
      </c>
      <c r="BR35" s="38"/>
      <c r="BS35" s="38"/>
      <c r="BT35" s="38"/>
      <c r="BU35" s="38"/>
      <c r="BV35" s="38"/>
      <c r="BW35" s="38"/>
      <c r="BX35" s="38"/>
      <c r="BY35" s="38" t="s">
        <v>50</v>
      </c>
      <c r="BZ35" s="38"/>
      <c r="CA35" s="38"/>
      <c r="CB35" s="38"/>
      <c r="CC35" s="38"/>
      <c r="CD35" s="38"/>
      <c r="CE35" s="38"/>
      <c r="CF35" s="38"/>
      <c r="CG35" s="38"/>
      <c r="CH35" s="38"/>
      <c r="CI35" s="38"/>
      <c r="CJ35" s="38"/>
      <c r="CK35" s="38"/>
      <c r="CL35" s="38" t="s">
        <v>337</v>
      </c>
      <c r="CM35" s="38"/>
      <c r="CN35" s="38"/>
      <c r="CO35" s="38"/>
      <c r="CP35" s="38"/>
      <c r="CQ35" s="38"/>
      <c r="CR35" s="38"/>
      <c r="CS35" s="38"/>
      <c r="CT35" s="38"/>
      <c r="CU35" s="38"/>
      <c r="CV35" s="38"/>
      <c r="CW35" s="38"/>
      <c r="CX35" s="38"/>
      <c r="CY35" s="38"/>
      <c r="CZ35" s="38"/>
      <c r="DA35" s="38" t="s">
        <v>343</v>
      </c>
      <c r="DB35" s="38"/>
      <c r="DC35" s="38"/>
      <c r="DD35" s="38"/>
      <c r="DE35" s="38"/>
      <c r="DF35" s="38"/>
      <c r="DG35" s="38"/>
      <c r="DH35" s="38"/>
      <c r="DI35" s="38"/>
      <c r="DJ35" s="38"/>
      <c r="DK35" s="38"/>
      <c r="DL35" s="39">
        <v>2860000</v>
      </c>
      <c r="DM35" s="39"/>
      <c r="DN35" s="39"/>
      <c r="DO35" s="39"/>
      <c r="DP35" s="39"/>
      <c r="DQ35" s="39"/>
      <c r="DR35" s="39"/>
      <c r="DS35" s="39"/>
      <c r="DT35" s="39"/>
      <c r="DU35" s="39"/>
      <c r="DV35" s="39"/>
      <c r="DW35" s="39"/>
      <c r="DX35" s="39"/>
      <c r="DY35" s="35">
        <v>2983000</v>
      </c>
      <c r="DZ35" s="35"/>
      <c r="EA35" s="35"/>
      <c r="EB35" s="35"/>
      <c r="EC35" s="35"/>
      <c r="ED35" s="35"/>
      <c r="EE35" s="35"/>
      <c r="EF35" s="35"/>
      <c r="EG35" s="35"/>
      <c r="EH35" s="35"/>
      <c r="EI35" s="35"/>
      <c r="EJ35" s="35"/>
      <c r="EK35" s="35"/>
      <c r="EL35" s="35">
        <v>2983000</v>
      </c>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row>
    <row r="36" spans="1:167" ht="12" customHeight="1">
      <c r="A36" s="36" t="s">
        <v>335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t="s">
        <v>52</v>
      </c>
      <c r="BR36" s="38"/>
      <c r="BS36" s="38"/>
      <c r="BT36" s="38"/>
      <c r="BU36" s="38"/>
      <c r="BV36" s="38"/>
      <c r="BW36" s="38"/>
      <c r="BX36" s="38"/>
      <c r="BY36" s="38" t="s">
        <v>50</v>
      </c>
      <c r="BZ36" s="38"/>
      <c r="CA36" s="38"/>
      <c r="CB36" s="38"/>
      <c r="CC36" s="38"/>
      <c r="CD36" s="38"/>
      <c r="CE36" s="38"/>
      <c r="CF36" s="38"/>
      <c r="CG36" s="38"/>
      <c r="CH36" s="38"/>
      <c r="CI36" s="38"/>
      <c r="CJ36" s="38"/>
      <c r="CK36" s="38"/>
      <c r="CL36" s="38" t="s">
        <v>337</v>
      </c>
      <c r="CM36" s="38"/>
      <c r="CN36" s="38"/>
      <c r="CO36" s="38"/>
      <c r="CP36" s="38"/>
      <c r="CQ36" s="38"/>
      <c r="CR36" s="38"/>
      <c r="CS36" s="38"/>
      <c r="CT36" s="38"/>
      <c r="CU36" s="38"/>
      <c r="CV36" s="38"/>
      <c r="CW36" s="38"/>
      <c r="CX36" s="38"/>
      <c r="CY36" s="38"/>
      <c r="CZ36" s="38"/>
      <c r="DA36" s="38" t="s">
        <v>343</v>
      </c>
      <c r="DB36" s="38"/>
      <c r="DC36" s="38"/>
      <c r="DD36" s="38"/>
      <c r="DE36" s="38"/>
      <c r="DF36" s="38"/>
      <c r="DG36" s="38"/>
      <c r="DH36" s="38"/>
      <c r="DI36" s="38"/>
      <c r="DJ36" s="38"/>
      <c r="DK36" s="38"/>
      <c r="DL36" s="39">
        <v>3000</v>
      </c>
      <c r="DM36" s="39"/>
      <c r="DN36" s="39"/>
      <c r="DO36" s="39"/>
      <c r="DP36" s="39"/>
      <c r="DQ36" s="39"/>
      <c r="DR36" s="39"/>
      <c r="DS36" s="39"/>
      <c r="DT36" s="39"/>
      <c r="DU36" s="39"/>
      <c r="DV36" s="39"/>
      <c r="DW36" s="39"/>
      <c r="DX36" s="39"/>
      <c r="DY36" s="35">
        <v>3000</v>
      </c>
      <c r="DZ36" s="35"/>
      <c r="EA36" s="35"/>
      <c r="EB36" s="35"/>
      <c r="EC36" s="35"/>
      <c r="ED36" s="35"/>
      <c r="EE36" s="35"/>
      <c r="EF36" s="35"/>
      <c r="EG36" s="35"/>
      <c r="EH36" s="35"/>
      <c r="EI36" s="35"/>
      <c r="EJ36" s="35"/>
      <c r="EK36" s="35"/>
      <c r="EL36" s="35">
        <v>3000</v>
      </c>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row>
    <row r="37" spans="1:167" ht="12.75" customHeight="1">
      <c r="A37" s="36" t="s">
        <v>336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8" t="s">
        <v>52</v>
      </c>
      <c r="BR37" s="38"/>
      <c r="BS37" s="38"/>
      <c r="BT37" s="38"/>
      <c r="BU37" s="38"/>
      <c r="BV37" s="38"/>
      <c r="BW37" s="38"/>
      <c r="BX37" s="38"/>
      <c r="BY37" s="38" t="s">
        <v>50</v>
      </c>
      <c r="BZ37" s="38"/>
      <c r="CA37" s="38"/>
      <c r="CB37" s="38"/>
      <c r="CC37" s="38"/>
      <c r="CD37" s="38"/>
      <c r="CE37" s="38"/>
      <c r="CF37" s="38"/>
      <c r="CG37" s="38"/>
      <c r="CH37" s="38"/>
      <c r="CI37" s="38"/>
      <c r="CJ37" s="38"/>
      <c r="CK37" s="38"/>
      <c r="CL37" s="38" t="s">
        <v>337</v>
      </c>
      <c r="CM37" s="38"/>
      <c r="CN37" s="38"/>
      <c r="CO37" s="38"/>
      <c r="CP37" s="38"/>
      <c r="CQ37" s="38"/>
      <c r="CR37" s="38"/>
      <c r="CS37" s="38"/>
      <c r="CT37" s="38"/>
      <c r="CU37" s="38"/>
      <c r="CV37" s="38"/>
      <c r="CW37" s="38"/>
      <c r="CX37" s="38"/>
      <c r="CY37" s="38"/>
      <c r="CZ37" s="38"/>
      <c r="DA37" s="38" t="s">
        <v>343</v>
      </c>
      <c r="DB37" s="38"/>
      <c r="DC37" s="38"/>
      <c r="DD37" s="38"/>
      <c r="DE37" s="38"/>
      <c r="DF37" s="38"/>
      <c r="DG37" s="38"/>
      <c r="DH37" s="38"/>
      <c r="DI37" s="38"/>
      <c r="DJ37" s="38"/>
      <c r="DK37" s="38"/>
      <c r="DL37" s="39">
        <v>141000</v>
      </c>
      <c r="DM37" s="39"/>
      <c r="DN37" s="39"/>
      <c r="DO37" s="39"/>
      <c r="DP37" s="39"/>
      <c r="DQ37" s="39"/>
      <c r="DR37" s="39"/>
      <c r="DS37" s="39"/>
      <c r="DT37" s="39"/>
      <c r="DU37" s="39"/>
      <c r="DV37" s="39"/>
      <c r="DW37" s="39"/>
      <c r="DX37" s="39"/>
      <c r="DY37" s="35">
        <v>141000</v>
      </c>
      <c r="DZ37" s="35"/>
      <c r="EA37" s="35"/>
      <c r="EB37" s="35"/>
      <c r="EC37" s="35"/>
      <c r="ED37" s="35"/>
      <c r="EE37" s="35"/>
      <c r="EF37" s="35"/>
      <c r="EG37" s="35"/>
      <c r="EH37" s="35"/>
      <c r="EI37" s="35"/>
      <c r="EJ37" s="35"/>
      <c r="EK37" s="35"/>
      <c r="EL37" s="35">
        <v>141000</v>
      </c>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row>
    <row r="38" spans="1:167" ht="11.25" customHeight="1">
      <c r="A38" s="36" t="s">
        <v>339</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8" t="s">
        <v>52</v>
      </c>
      <c r="BR38" s="38"/>
      <c r="BS38" s="38"/>
      <c r="BT38" s="38"/>
      <c r="BU38" s="38"/>
      <c r="BV38" s="38"/>
      <c r="BW38" s="38"/>
      <c r="BX38" s="38"/>
      <c r="BY38" s="38" t="s">
        <v>50</v>
      </c>
      <c r="BZ38" s="38"/>
      <c r="CA38" s="38"/>
      <c r="CB38" s="38"/>
      <c r="CC38" s="38"/>
      <c r="CD38" s="38"/>
      <c r="CE38" s="38"/>
      <c r="CF38" s="38"/>
      <c r="CG38" s="38"/>
      <c r="CH38" s="38"/>
      <c r="CI38" s="38"/>
      <c r="CJ38" s="38"/>
      <c r="CK38" s="38"/>
      <c r="CL38" s="38" t="s">
        <v>338</v>
      </c>
      <c r="CM38" s="38"/>
      <c r="CN38" s="38"/>
      <c r="CO38" s="38"/>
      <c r="CP38" s="38"/>
      <c r="CQ38" s="38"/>
      <c r="CR38" s="38"/>
      <c r="CS38" s="38"/>
      <c r="CT38" s="38"/>
      <c r="CU38" s="38"/>
      <c r="CV38" s="38"/>
      <c r="CW38" s="38"/>
      <c r="CX38" s="38"/>
      <c r="CY38" s="38"/>
      <c r="CZ38" s="38"/>
      <c r="DA38" s="38" t="s">
        <v>343</v>
      </c>
      <c r="DB38" s="38"/>
      <c r="DC38" s="38"/>
      <c r="DD38" s="38"/>
      <c r="DE38" s="38"/>
      <c r="DF38" s="38"/>
      <c r="DG38" s="38"/>
      <c r="DH38" s="38"/>
      <c r="DI38" s="38"/>
      <c r="DJ38" s="38"/>
      <c r="DK38" s="38"/>
      <c r="DL38" s="39">
        <v>13203000</v>
      </c>
      <c r="DM38" s="39"/>
      <c r="DN38" s="39"/>
      <c r="DO38" s="39"/>
      <c r="DP38" s="39"/>
      <c r="DQ38" s="39"/>
      <c r="DR38" s="39"/>
      <c r="DS38" s="39"/>
      <c r="DT38" s="39"/>
      <c r="DU38" s="39"/>
      <c r="DV38" s="39"/>
      <c r="DW38" s="39"/>
      <c r="DX38" s="39"/>
      <c r="DY38" s="35">
        <v>14087000</v>
      </c>
      <c r="DZ38" s="35"/>
      <c r="EA38" s="35"/>
      <c r="EB38" s="35"/>
      <c r="EC38" s="35"/>
      <c r="ED38" s="35"/>
      <c r="EE38" s="35"/>
      <c r="EF38" s="35"/>
      <c r="EG38" s="35"/>
      <c r="EH38" s="35"/>
      <c r="EI38" s="35"/>
      <c r="EJ38" s="35"/>
      <c r="EK38" s="35"/>
      <c r="EL38" s="35">
        <v>14087000</v>
      </c>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row>
    <row r="39" spans="1:167" ht="9.75" customHeight="1">
      <c r="A39" s="36" t="s">
        <v>340</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8" t="s">
        <v>52</v>
      </c>
      <c r="BR39" s="38"/>
      <c r="BS39" s="38"/>
      <c r="BT39" s="38"/>
      <c r="BU39" s="38"/>
      <c r="BV39" s="38"/>
      <c r="BW39" s="38"/>
      <c r="BX39" s="38"/>
      <c r="BY39" s="38" t="s">
        <v>50</v>
      </c>
      <c r="BZ39" s="38"/>
      <c r="CA39" s="38"/>
      <c r="CB39" s="38"/>
      <c r="CC39" s="38"/>
      <c r="CD39" s="38"/>
      <c r="CE39" s="38"/>
      <c r="CF39" s="38"/>
      <c r="CG39" s="38"/>
      <c r="CH39" s="38"/>
      <c r="CI39" s="38"/>
      <c r="CJ39" s="38"/>
      <c r="CK39" s="38"/>
      <c r="CL39" s="38" t="s">
        <v>338</v>
      </c>
      <c r="CM39" s="38"/>
      <c r="CN39" s="38"/>
      <c r="CO39" s="38"/>
      <c r="CP39" s="38"/>
      <c r="CQ39" s="38"/>
      <c r="CR39" s="38"/>
      <c r="CS39" s="38"/>
      <c r="CT39" s="38"/>
      <c r="CU39" s="38"/>
      <c r="CV39" s="38"/>
      <c r="CW39" s="38"/>
      <c r="CX39" s="38"/>
      <c r="CY39" s="38"/>
      <c r="CZ39" s="38"/>
      <c r="DA39" s="38" t="s">
        <v>343</v>
      </c>
      <c r="DB39" s="38"/>
      <c r="DC39" s="38"/>
      <c r="DD39" s="38"/>
      <c r="DE39" s="38"/>
      <c r="DF39" s="38"/>
      <c r="DG39" s="38"/>
      <c r="DH39" s="38"/>
      <c r="DI39" s="38"/>
      <c r="DJ39" s="38"/>
      <c r="DK39" s="38"/>
      <c r="DL39" s="39">
        <v>20000</v>
      </c>
      <c r="DM39" s="39"/>
      <c r="DN39" s="39"/>
      <c r="DO39" s="39"/>
      <c r="DP39" s="39"/>
      <c r="DQ39" s="39"/>
      <c r="DR39" s="39"/>
      <c r="DS39" s="39"/>
      <c r="DT39" s="39"/>
      <c r="DU39" s="39"/>
      <c r="DV39" s="39"/>
      <c r="DW39" s="39"/>
      <c r="DX39" s="39"/>
      <c r="DY39" s="35">
        <v>20000</v>
      </c>
      <c r="DZ39" s="35"/>
      <c r="EA39" s="35"/>
      <c r="EB39" s="35"/>
      <c r="EC39" s="35"/>
      <c r="ED39" s="35"/>
      <c r="EE39" s="35"/>
      <c r="EF39" s="35"/>
      <c r="EG39" s="35"/>
      <c r="EH39" s="35"/>
      <c r="EI39" s="35"/>
      <c r="EJ39" s="35"/>
      <c r="EK39" s="35"/>
      <c r="EL39" s="35">
        <v>20000</v>
      </c>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row>
    <row r="40" spans="1:167" ht="22.5" customHeight="1">
      <c r="A40" s="36" t="s">
        <v>54</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8" t="s">
        <v>53</v>
      </c>
      <c r="BR40" s="38"/>
      <c r="BS40" s="38"/>
      <c r="BT40" s="38"/>
      <c r="BU40" s="38"/>
      <c r="BV40" s="38"/>
      <c r="BW40" s="38"/>
      <c r="BX40" s="38"/>
      <c r="BY40" s="38" t="s">
        <v>50</v>
      </c>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9"/>
      <c r="DM40" s="39"/>
      <c r="DN40" s="39"/>
      <c r="DO40" s="39"/>
      <c r="DP40" s="39"/>
      <c r="DQ40" s="39"/>
      <c r="DR40" s="39"/>
      <c r="DS40" s="39"/>
      <c r="DT40" s="39"/>
      <c r="DU40" s="39"/>
      <c r="DV40" s="39"/>
      <c r="DW40" s="39"/>
      <c r="DX40" s="39"/>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row>
    <row r="41" spans="1:167" ht="10.5" customHeight="1">
      <c r="A41" s="36" t="s">
        <v>367</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8" t="s">
        <v>345</v>
      </c>
      <c r="BR41" s="38"/>
      <c r="BS41" s="38"/>
      <c r="BT41" s="38"/>
      <c r="BU41" s="38"/>
      <c r="BV41" s="38"/>
      <c r="BW41" s="38"/>
      <c r="BX41" s="38"/>
      <c r="BY41" s="38" t="s">
        <v>50</v>
      </c>
      <c r="BZ41" s="38"/>
      <c r="CA41" s="38"/>
      <c r="CB41" s="38"/>
      <c r="CC41" s="38"/>
      <c r="CD41" s="38"/>
      <c r="CE41" s="38"/>
      <c r="CF41" s="38"/>
      <c r="CG41" s="38"/>
      <c r="CH41" s="38"/>
      <c r="CI41" s="38"/>
      <c r="CJ41" s="38"/>
      <c r="CK41" s="38"/>
      <c r="CL41" s="38" t="s">
        <v>342</v>
      </c>
      <c r="CM41" s="38"/>
      <c r="CN41" s="38"/>
      <c r="CO41" s="38"/>
      <c r="CP41" s="38"/>
      <c r="CQ41" s="38"/>
      <c r="CR41" s="38"/>
      <c r="CS41" s="38"/>
      <c r="CT41" s="38"/>
      <c r="CU41" s="38"/>
      <c r="CV41" s="38"/>
      <c r="CW41" s="38"/>
      <c r="CX41" s="38"/>
      <c r="CY41" s="38"/>
      <c r="CZ41" s="38"/>
      <c r="DA41" s="38" t="s">
        <v>344</v>
      </c>
      <c r="DB41" s="38"/>
      <c r="DC41" s="38"/>
      <c r="DD41" s="38"/>
      <c r="DE41" s="38"/>
      <c r="DF41" s="38"/>
      <c r="DG41" s="38"/>
      <c r="DH41" s="38"/>
      <c r="DI41" s="38"/>
      <c r="DJ41" s="38"/>
      <c r="DK41" s="38"/>
      <c r="DL41" s="39">
        <v>126000</v>
      </c>
      <c r="DM41" s="39"/>
      <c r="DN41" s="39"/>
      <c r="DO41" s="39"/>
      <c r="DP41" s="39"/>
      <c r="DQ41" s="39"/>
      <c r="DR41" s="39"/>
      <c r="DS41" s="39"/>
      <c r="DT41" s="39"/>
      <c r="DU41" s="39"/>
      <c r="DV41" s="39"/>
      <c r="DW41" s="39"/>
      <c r="DX41" s="39"/>
      <c r="DY41" s="35">
        <v>126000</v>
      </c>
      <c r="DZ41" s="35"/>
      <c r="EA41" s="35"/>
      <c r="EB41" s="35"/>
      <c r="EC41" s="35"/>
      <c r="ED41" s="35"/>
      <c r="EE41" s="35"/>
      <c r="EF41" s="35"/>
      <c r="EG41" s="35"/>
      <c r="EH41" s="35"/>
      <c r="EI41" s="35"/>
      <c r="EJ41" s="35"/>
      <c r="EK41" s="35"/>
      <c r="EL41" s="35">
        <v>126000</v>
      </c>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row>
    <row r="42" spans="1:167" ht="10.5" customHeight="1">
      <c r="A42" s="99" t="s">
        <v>55</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38" t="s">
        <v>56</v>
      </c>
      <c r="BR42" s="38"/>
      <c r="BS42" s="38"/>
      <c r="BT42" s="38"/>
      <c r="BU42" s="38"/>
      <c r="BV42" s="38"/>
      <c r="BW42" s="38"/>
      <c r="BX42" s="38"/>
      <c r="BY42" s="38" t="s">
        <v>57</v>
      </c>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40"/>
      <c r="DB42" s="41"/>
      <c r="DC42" s="41"/>
      <c r="DD42" s="41"/>
      <c r="DE42" s="41"/>
      <c r="DF42" s="41"/>
      <c r="DG42" s="41"/>
      <c r="DH42" s="41"/>
      <c r="DI42" s="41"/>
      <c r="DJ42" s="41"/>
      <c r="DK42" s="42"/>
      <c r="DL42" s="39"/>
      <c r="DM42" s="39"/>
      <c r="DN42" s="39"/>
      <c r="DO42" s="39"/>
      <c r="DP42" s="39"/>
      <c r="DQ42" s="39"/>
      <c r="DR42" s="39"/>
      <c r="DS42" s="39"/>
      <c r="DT42" s="39"/>
      <c r="DU42" s="39"/>
      <c r="DV42" s="39"/>
      <c r="DW42" s="39"/>
      <c r="DX42" s="39"/>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row>
    <row r="43" spans="1:167" s="24" customFormat="1" ht="11.25" customHeight="1">
      <c r="A43" s="103" t="s">
        <v>46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47" t="s">
        <v>58</v>
      </c>
      <c r="BR43" s="47"/>
      <c r="BS43" s="47"/>
      <c r="BT43" s="47"/>
      <c r="BU43" s="47"/>
      <c r="BV43" s="47"/>
      <c r="BW43" s="47"/>
      <c r="BX43" s="47"/>
      <c r="BY43" s="47" t="s">
        <v>57</v>
      </c>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130"/>
      <c r="DB43" s="131"/>
      <c r="DC43" s="131"/>
      <c r="DD43" s="131"/>
      <c r="DE43" s="131"/>
      <c r="DF43" s="131"/>
      <c r="DG43" s="131"/>
      <c r="DH43" s="131"/>
      <c r="DI43" s="131"/>
      <c r="DJ43" s="131"/>
      <c r="DK43" s="132"/>
      <c r="DL43" s="56"/>
      <c r="DM43" s="56"/>
      <c r="DN43" s="56"/>
      <c r="DO43" s="56"/>
      <c r="DP43" s="56"/>
      <c r="DQ43" s="56"/>
      <c r="DR43" s="56"/>
      <c r="DS43" s="56"/>
      <c r="DT43" s="56"/>
      <c r="DU43" s="56"/>
      <c r="DV43" s="56"/>
      <c r="DW43" s="56"/>
      <c r="DX43" s="56"/>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row>
    <row r="44" spans="1:167" s="24" customFormat="1" ht="10.5" customHeight="1">
      <c r="A44" s="105" t="s">
        <v>59</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47" t="s">
        <v>60</v>
      </c>
      <c r="BR44" s="47"/>
      <c r="BS44" s="47"/>
      <c r="BT44" s="47"/>
      <c r="BU44" s="47"/>
      <c r="BV44" s="47"/>
      <c r="BW44" s="47"/>
      <c r="BX44" s="47"/>
      <c r="BY44" s="47" t="s">
        <v>61</v>
      </c>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130"/>
      <c r="DB44" s="131"/>
      <c r="DC44" s="131"/>
      <c r="DD44" s="131"/>
      <c r="DE44" s="131"/>
      <c r="DF44" s="131"/>
      <c r="DG44" s="131"/>
      <c r="DH44" s="131"/>
      <c r="DI44" s="131"/>
      <c r="DJ44" s="131"/>
      <c r="DK44" s="132"/>
      <c r="DL44" s="56">
        <f>DL47+DL55+DL48+DL49+DL50+DL51+DL52++DL53+DL54+DL56+DL57+DL61+DL58+DL59+DL60</f>
        <v>8085071.08</v>
      </c>
      <c r="DM44" s="56"/>
      <c r="DN44" s="56"/>
      <c r="DO44" s="56"/>
      <c r="DP44" s="56"/>
      <c r="DQ44" s="56"/>
      <c r="DR44" s="56"/>
      <c r="DS44" s="56"/>
      <c r="DT44" s="56"/>
      <c r="DU44" s="56"/>
      <c r="DV44" s="56"/>
      <c r="DW44" s="56"/>
      <c r="DX44" s="56"/>
      <c r="DY44" s="50">
        <f>DY47+DY55+DY48+DY49+DY50+DY51+DY52</f>
        <v>6153800</v>
      </c>
      <c r="DZ44" s="50"/>
      <c r="EA44" s="50"/>
      <c r="EB44" s="50"/>
      <c r="EC44" s="50"/>
      <c r="ED44" s="50"/>
      <c r="EE44" s="50"/>
      <c r="EF44" s="50"/>
      <c r="EG44" s="50"/>
      <c r="EH44" s="50"/>
      <c r="EI44" s="50"/>
      <c r="EJ44" s="50"/>
      <c r="EK44" s="50"/>
      <c r="EL44" s="50">
        <f>EL47+EL55+EL48+EL49+EL50+EL51+EL52</f>
        <v>6153800</v>
      </c>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row>
    <row r="45" spans="1:167" s="24" customFormat="1" ht="10.5" customHeight="1">
      <c r="A45" s="113" t="s">
        <v>46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5"/>
      <c r="BQ45" s="107" t="s">
        <v>239</v>
      </c>
      <c r="BR45" s="108"/>
      <c r="BS45" s="108"/>
      <c r="BT45" s="108"/>
      <c r="BU45" s="108"/>
      <c r="BV45" s="108"/>
      <c r="BW45" s="108"/>
      <c r="BX45" s="109"/>
      <c r="BY45" s="107" t="s">
        <v>61</v>
      </c>
      <c r="BZ45" s="108"/>
      <c r="CA45" s="108"/>
      <c r="CB45" s="108"/>
      <c r="CC45" s="108"/>
      <c r="CD45" s="108"/>
      <c r="CE45" s="108"/>
      <c r="CF45" s="108"/>
      <c r="CG45" s="108"/>
      <c r="CH45" s="108"/>
      <c r="CI45" s="108"/>
      <c r="CJ45" s="108"/>
      <c r="CK45" s="109"/>
      <c r="CL45" s="107"/>
      <c r="CM45" s="108"/>
      <c r="CN45" s="108"/>
      <c r="CO45" s="108"/>
      <c r="CP45" s="108"/>
      <c r="CQ45" s="108"/>
      <c r="CR45" s="108"/>
      <c r="CS45" s="108"/>
      <c r="CT45" s="108"/>
      <c r="CU45" s="108"/>
      <c r="CV45" s="108"/>
      <c r="CW45" s="108"/>
      <c r="CX45" s="108"/>
      <c r="CY45" s="108"/>
      <c r="CZ45" s="109"/>
      <c r="DA45" s="107"/>
      <c r="DB45" s="108"/>
      <c r="DC45" s="108"/>
      <c r="DD45" s="108"/>
      <c r="DE45" s="108"/>
      <c r="DF45" s="108"/>
      <c r="DG45" s="108"/>
      <c r="DH45" s="108"/>
      <c r="DI45" s="108"/>
      <c r="DJ45" s="108"/>
      <c r="DK45" s="109"/>
      <c r="DL45" s="154">
        <f>DL48+DL56+DL49+DL50+DL51+DL52+DL53++DL54+DL55+DL57+DL61+DL62+DL47</f>
        <v>7629330.08</v>
      </c>
      <c r="DM45" s="155"/>
      <c r="DN45" s="155"/>
      <c r="DO45" s="155"/>
      <c r="DP45" s="155"/>
      <c r="DQ45" s="155"/>
      <c r="DR45" s="155"/>
      <c r="DS45" s="155"/>
      <c r="DT45" s="155"/>
      <c r="DU45" s="155"/>
      <c r="DV45" s="155"/>
      <c r="DW45" s="155"/>
      <c r="DX45" s="156"/>
      <c r="DY45" s="119">
        <f>DY48+DY56+DY49+DY50+DY51+DY52+DY53++DY54+DY55+DY57+DY61+DY62+DY47</f>
        <v>6153800</v>
      </c>
      <c r="DZ45" s="120"/>
      <c r="EA45" s="120"/>
      <c r="EB45" s="120"/>
      <c r="EC45" s="120"/>
      <c r="ED45" s="120"/>
      <c r="EE45" s="120"/>
      <c r="EF45" s="120"/>
      <c r="EG45" s="120"/>
      <c r="EH45" s="120"/>
      <c r="EI45" s="120"/>
      <c r="EJ45" s="120"/>
      <c r="EK45" s="121"/>
      <c r="EL45" s="119">
        <f>EL48+EL56+EL49+EL50+EL51+EL52+EL53++EL54+EL55+EL57+EL61+EL62+EL47</f>
        <v>6153800</v>
      </c>
      <c r="EM45" s="120"/>
      <c r="EN45" s="120"/>
      <c r="EO45" s="120"/>
      <c r="EP45" s="120"/>
      <c r="EQ45" s="120"/>
      <c r="ER45" s="120"/>
      <c r="ES45" s="120"/>
      <c r="ET45" s="120"/>
      <c r="EU45" s="120"/>
      <c r="EV45" s="120"/>
      <c r="EW45" s="120"/>
      <c r="EX45" s="121"/>
      <c r="EY45" s="119"/>
      <c r="EZ45" s="120"/>
      <c r="FA45" s="120"/>
      <c r="FB45" s="120"/>
      <c r="FC45" s="120"/>
      <c r="FD45" s="120"/>
      <c r="FE45" s="120"/>
      <c r="FF45" s="120"/>
      <c r="FG45" s="120"/>
      <c r="FH45" s="120"/>
      <c r="FI45" s="120"/>
      <c r="FJ45" s="120"/>
      <c r="FK45" s="121"/>
    </row>
    <row r="46" spans="1:167" s="24" customFormat="1" ht="10.5" customHeight="1">
      <c r="A46" s="116" t="s">
        <v>65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8"/>
      <c r="BQ46" s="110"/>
      <c r="BR46" s="111"/>
      <c r="BS46" s="111"/>
      <c r="BT46" s="111"/>
      <c r="BU46" s="111"/>
      <c r="BV46" s="111"/>
      <c r="BW46" s="111"/>
      <c r="BX46" s="112"/>
      <c r="BY46" s="110"/>
      <c r="BZ46" s="111"/>
      <c r="CA46" s="111"/>
      <c r="CB46" s="111"/>
      <c r="CC46" s="111"/>
      <c r="CD46" s="111"/>
      <c r="CE46" s="111"/>
      <c r="CF46" s="111"/>
      <c r="CG46" s="111"/>
      <c r="CH46" s="111"/>
      <c r="CI46" s="111"/>
      <c r="CJ46" s="111"/>
      <c r="CK46" s="112"/>
      <c r="CL46" s="110"/>
      <c r="CM46" s="111"/>
      <c r="CN46" s="111"/>
      <c r="CO46" s="111"/>
      <c r="CP46" s="111"/>
      <c r="CQ46" s="111"/>
      <c r="CR46" s="111"/>
      <c r="CS46" s="111"/>
      <c r="CT46" s="111"/>
      <c r="CU46" s="111"/>
      <c r="CV46" s="111"/>
      <c r="CW46" s="111"/>
      <c r="CX46" s="111"/>
      <c r="CY46" s="111"/>
      <c r="CZ46" s="112"/>
      <c r="DA46" s="110"/>
      <c r="DB46" s="111"/>
      <c r="DC46" s="111"/>
      <c r="DD46" s="111"/>
      <c r="DE46" s="111"/>
      <c r="DF46" s="111"/>
      <c r="DG46" s="111"/>
      <c r="DH46" s="111"/>
      <c r="DI46" s="111"/>
      <c r="DJ46" s="111"/>
      <c r="DK46" s="112"/>
      <c r="DL46" s="157">
        <f>DL49+DL57+DL50+DL51+DL52+DL53+DL54++DL55+DL56+DL61+DL62+DL63</f>
        <v>1338030.0799999998</v>
      </c>
      <c r="DM46" s="158"/>
      <c r="DN46" s="158"/>
      <c r="DO46" s="158"/>
      <c r="DP46" s="158"/>
      <c r="DQ46" s="158"/>
      <c r="DR46" s="158"/>
      <c r="DS46" s="158"/>
      <c r="DT46" s="158"/>
      <c r="DU46" s="158"/>
      <c r="DV46" s="158"/>
      <c r="DW46" s="158"/>
      <c r="DX46" s="159"/>
      <c r="DY46" s="122">
        <f>DY49+DY57+DY50+DY51+DY52+DY53+DY54++DY55+DY56+DY61+DY62+DY63</f>
        <v>281000</v>
      </c>
      <c r="DZ46" s="123"/>
      <c r="EA46" s="123"/>
      <c r="EB46" s="123"/>
      <c r="EC46" s="123"/>
      <c r="ED46" s="123"/>
      <c r="EE46" s="123"/>
      <c r="EF46" s="123"/>
      <c r="EG46" s="123"/>
      <c r="EH46" s="123"/>
      <c r="EI46" s="123"/>
      <c r="EJ46" s="123"/>
      <c r="EK46" s="124"/>
      <c r="EL46" s="122">
        <f>EL49+EL57+EL50+EL51+EL52+EL53+EL54++EL55+EL56+EL61+EL62+EL63</f>
        <v>281000</v>
      </c>
      <c r="EM46" s="123"/>
      <c r="EN46" s="123"/>
      <c r="EO46" s="123"/>
      <c r="EP46" s="123"/>
      <c r="EQ46" s="123"/>
      <c r="ER46" s="123"/>
      <c r="ES46" s="123"/>
      <c r="ET46" s="123"/>
      <c r="EU46" s="123"/>
      <c r="EV46" s="123"/>
      <c r="EW46" s="123"/>
      <c r="EX46" s="124"/>
      <c r="EY46" s="122"/>
      <c r="EZ46" s="123"/>
      <c r="FA46" s="123"/>
      <c r="FB46" s="123"/>
      <c r="FC46" s="123"/>
      <c r="FD46" s="123"/>
      <c r="FE46" s="123"/>
      <c r="FF46" s="123"/>
      <c r="FG46" s="123"/>
      <c r="FH46" s="123"/>
      <c r="FI46" s="123"/>
      <c r="FJ46" s="123"/>
      <c r="FK46" s="124"/>
    </row>
    <row r="47" spans="1:167" s="24" customFormat="1" ht="10.5" customHeight="1">
      <c r="A47" s="36" t="s">
        <v>368</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8" t="s">
        <v>52</v>
      </c>
      <c r="BR47" s="38"/>
      <c r="BS47" s="38"/>
      <c r="BT47" s="38"/>
      <c r="BU47" s="38"/>
      <c r="BV47" s="38"/>
      <c r="BW47" s="38"/>
      <c r="BX47" s="38"/>
      <c r="BY47" s="38" t="s">
        <v>61</v>
      </c>
      <c r="BZ47" s="38"/>
      <c r="CA47" s="38"/>
      <c r="CB47" s="38"/>
      <c r="CC47" s="38"/>
      <c r="CD47" s="38"/>
      <c r="CE47" s="38"/>
      <c r="CF47" s="38"/>
      <c r="CG47" s="38"/>
      <c r="CH47" s="38"/>
      <c r="CI47" s="38"/>
      <c r="CJ47" s="38"/>
      <c r="CK47" s="38"/>
      <c r="CL47" s="38" t="s">
        <v>371</v>
      </c>
      <c r="CM47" s="38"/>
      <c r="CN47" s="38"/>
      <c r="CO47" s="38"/>
      <c r="CP47" s="38"/>
      <c r="CQ47" s="38"/>
      <c r="CR47" s="38"/>
      <c r="CS47" s="38"/>
      <c r="CT47" s="38"/>
      <c r="CU47" s="38"/>
      <c r="CV47" s="38"/>
      <c r="CW47" s="38"/>
      <c r="CX47" s="38"/>
      <c r="CY47" s="38"/>
      <c r="CZ47" s="38"/>
      <c r="DA47" s="38" t="s">
        <v>369</v>
      </c>
      <c r="DB47" s="38"/>
      <c r="DC47" s="38"/>
      <c r="DD47" s="38"/>
      <c r="DE47" s="38"/>
      <c r="DF47" s="38"/>
      <c r="DG47" s="38"/>
      <c r="DH47" s="38"/>
      <c r="DI47" s="38"/>
      <c r="DJ47" s="38"/>
      <c r="DK47" s="38"/>
      <c r="DL47" s="39">
        <v>807000</v>
      </c>
      <c r="DM47" s="39"/>
      <c r="DN47" s="39"/>
      <c r="DO47" s="39"/>
      <c r="DP47" s="39"/>
      <c r="DQ47" s="39"/>
      <c r="DR47" s="39"/>
      <c r="DS47" s="39"/>
      <c r="DT47" s="39"/>
      <c r="DU47" s="39"/>
      <c r="DV47" s="39"/>
      <c r="DW47" s="39"/>
      <c r="DX47" s="39"/>
      <c r="DY47" s="35">
        <v>859000</v>
      </c>
      <c r="DZ47" s="35"/>
      <c r="EA47" s="35"/>
      <c r="EB47" s="35"/>
      <c r="EC47" s="35"/>
      <c r="ED47" s="35"/>
      <c r="EE47" s="35"/>
      <c r="EF47" s="35"/>
      <c r="EG47" s="35"/>
      <c r="EH47" s="35"/>
      <c r="EI47" s="35"/>
      <c r="EJ47" s="35"/>
      <c r="EK47" s="35"/>
      <c r="EL47" s="35">
        <v>859000</v>
      </c>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row>
    <row r="48" spans="1:167" s="24" customFormat="1" ht="10.5" customHeight="1">
      <c r="A48" s="36" t="s">
        <v>370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8" t="s">
        <v>52</v>
      </c>
      <c r="BR48" s="38"/>
      <c r="BS48" s="38"/>
      <c r="BT48" s="38"/>
      <c r="BU48" s="38"/>
      <c r="BV48" s="38"/>
      <c r="BW48" s="38"/>
      <c r="BX48" s="38"/>
      <c r="BY48" s="38" t="s">
        <v>61</v>
      </c>
      <c r="BZ48" s="38"/>
      <c r="CA48" s="38"/>
      <c r="CB48" s="38"/>
      <c r="CC48" s="38"/>
      <c r="CD48" s="38"/>
      <c r="CE48" s="38"/>
      <c r="CF48" s="38"/>
      <c r="CG48" s="38"/>
      <c r="CH48" s="38"/>
      <c r="CI48" s="38"/>
      <c r="CJ48" s="38"/>
      <c r="CK48" s="38"/>
      <c r="CL48" s="38" t="s">
        <v>372</v>
      </c>
      <c r="CM48" s="38"/>
      <c r="CN48" s="38"/>
      <c r="CO48" s="38"/>
      <c r="CP48" s="38"/>
      <c r="CQ48" s="38"/>
      <c r="CR48" s="38"/>
      <c r="CS48" s="38"/>
      <c r="CT48" s="38"/>
      <c r="CU48" s="38"/>
      <c r="CV48" s="38"/>
      <c r="CW48" s="38"/>
      <c r="CX48" s="38"/>
      <c r="CY48" s="38"/>
      <c r="CZ48" s="38"/>
      <c r="DA48" s="38" t="s">
        <v>369</v>
      </c>
      <c r="DB48" s="38"/>
      <c r="DC48" s="38"/>
      <c r="DD48" s="38"/>
      <c r="DE48" s="38"/>
      <c r="DF48" s="38"/>
      <c r="DG48" s="38"/>
      <c r="DH48" s="38"/>
      <c r="DI48" s="38"/>
      <c r="DJ48" s="38"/>
      <c r="DK48" s="38"/>
      <c r="DL48" s="39">
        <v>5484300</v>
      </c>
      <c r="DM48" s="39"/>
      <c r="DN48" s="39"/>
      <c r="DO48" s="39"/>
      <c r="DP48" s="39"/>
      <c r="DQ48" s="39"/>
      <c r="DR48" s="39"/>
      <c r="DS48" s="39"/>
      <c r="DT48" s="39"/>
      <c r="DU48" s="39"/>
      <c r="DV48" s="39"/>
      <c r="DW48" s="39"/>
      <c r="DX48" s="39"/>
      <c r="DY48" s="35">
        <v>5013800</v>
      </c>
      <c r="DZ48" s="35"/>
      <c r="EA48" s="35"/>
      <c r="EB48" s="35"/>
      <c r="EC48" s="35"/>
      <c r="ED48" s="35"/>
      <c r="EE48" s="35"/>
      <c r="EF48" s="35"/>
      <c r="EG48" s="35"/>
      <c r="EH48" s="35"/>
      <c r="EI48" s="35"/>
      <c r="EJ48" s="35"/>
      <c r="EK48" s="35"/>
      <c r="EL48" s="35">
        <v>5013800</v>
      </c>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row>
    <row r="49" spans="1:167" s="24" customFormat="1" ht="10.5" customHeight="1">
      <c r="A49" s="36" t="s">
        <v>388</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8" t="s">
        <v>52</v>
      </c>
      <c r="BR49" s="38"/>
      <c r="BS49" s="38"/>
      <c r="BT49" s="38"/>
      <c r="BU49" s="38"/>
      <c r="BV49" s="38"/>
      <c r="BW49" s="38"/>
      <c r="BX49" s="38"/>
      <c r="BY49" s="38" t="s">
        <v>61</v>
      </c>
      <c r="BZ49" s="38"/>
      <c r="CA49" s="38"/>
      <c r="CB49" s="38"/>
      <c r="CC49" s="38"/>
      <c r="CD49" s="38"/>
      <c r="CE49" s="38"/>
      <c r="CF49" s="38"/>
      <c r="CG49" s="38"/>
      <c r="CH49" s="38"/>
      <c r="CI49" s="38"/>
      <c r="CJ49" s="38"/>
      <c r="CK49" s="38"/>
      <c r="CL49" s="38" t="s">
        <v>389</v>
      </c>
      <c r="CM49" s="38"/>
      <c r="CN49" s="38"/>
      <c r="CO49" s="38"/>
      <c r="CP49" s="38"/>
      <c r="CQ49" s="38"/>
      <c r="CR49" s="38"/>
      <c r="CS49" s="38"/>
      <c r="CT49" s="38"/>
      <c r="CU49" s="38"/>
      <c r="CV49" s="38"/>
      <c r="CW49" s="38"/>
      <c r="CX49" s="38"/>
      <c r="CY49" s="38"/>
      <c r="CZ49" s="38"/>
      <c r="DA49" s="38" t="s">
        <v>369</v>
      </c>
      <c r="DB49" s="38"/>
      <c r="DC49" s="38"/>
      <c r="DD49" s="38"/>
      <c r="DE49" s="38"/>
      <c r="DF49" s="38"/>
      <c r="DG49" s="38"/>
      <c r="DH49" s="38"/>
      <c r="DI49" s="38"/>
      <c r="DJ49" s="38"/>
      <c r="DK49" s="38"/>
      <c r="DL49" s="39">
        <v>244593.43</v>
      </c>
      <c r="DM49" s="39"/>
      <c r="DN49" s="39"/>
      <c r="DO49" s="39"/>
      <c r="DP49" s="39"/>
      <c r="DQ49" s="39"/>
      <c r="DR49" s="39"/>
      <c r="DS49" s="39"/>
      <c r="DT49" s="39"/>
      <c r="DU49" s="39"/>
      <c r="DV49" s="39"/>
      <c r="DW49" s="39"/>
      <c r="DX49" s="39"/>
      <c r="DY49" s="35">
        <v>0</v>
      </c>
      <c r="DZ49" s="35"/>
      <c r="EA49" s="35"/>
      <c r="EB49" s="35"/>
      <c r="EC49" s="35"/>
      <c r="ED49" s="35"/>
      <c r="EE49" s="35"/>
      <c r="EF49" s="35"/>
      <c r="EG49" s="35"/>
      <c r="EH49" s="35"/>
      <c r="EI49" s="35"/>
      <c r="EJ49" s="35"/>
      <c r="EK49" s="35"/>
      <c r="EL49" s="35">
        <v>0</v>
      </c>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row>
    <row r="50" spans="1:167" s="24" customFormat="1" ht="10.5" customHeight="1">
      <c r="A50" s="36" t="s">
        <v>390</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8" t="s">
        <v>52</v>
      </c>
      <c r="BR50" s="38"/>
      <c r="BS50" s="38"/>
      <c r="BT50" s="38"/>
      <c r="BU50" s="38"/>
      <c r="BV50" s="38"/>
      <c r="BW50" s="38"/>
      <c r="BX50" s="38"/>
      <c r="BY50" s="38" t="s">
        <v>61</v>
      </c>
      <c r="BZ50" s="38"/>
      <c r="CA50" s="38"/>
      <c r="CB50" s="38"/>
      <c r="CC50" s="38"/>
      <c r="CD50" s="38"/>
      <c r="CE50" s="38"/>
      <c r="CF50" s="38"/>
      <c r="CG50" s="38"/>
      <c r="CH50" s="38"/>
      <c r="CI50" s="38"/>
      <c r="CJ50" s="38"/>
      <c r="CK50" s="38"/>
      <c r="CL50" s="38" t="s">
        <v>389</v>
      </c>
      <c r="CM50" s="38"/>
      <c r="CN50" s="38"/>
      <c r="CO50" s="38"/>
      <c r="CP50" s="38"/>
      <c r="CQ50" s="38"/>
      <c r="CR50" s="38"/>
      <c r="CS50" s="38"/>
      <c r="CT50" s="38"/>
      <c r="CU50" s="38"/>
      <c r="CV50" s="38"/>
      <c r="CW50" s="38"/>
      <c r="CX50" s="38"/>
      <c r="CY50" s="38"/>
      <c r="CZ50" s="38"/>
      <c r="DA50" s="38" t="s">
        <v>369</v>
      </c>
      <c r="DB50" s="38"/>
      <c r="DC50" s="38"/>
      <c r="DD50" s="38"/>
      <c r="DE50" s="38"/>
      <c r="DF50" s="38"/>
      <c r="DG50" s="38"/>
      <c r="DH50" s="38"/>
      <c r="DI50" s="38"/>
      <c r="DJ50" s="38"/>
      <c r="DK50" s="38"/>
      <c r="DL50" s="39">
        <v>39817.54</v>
      </c>
      <c r="DM50" s="39"/>
      <c r="DN50" s="39"/>
      <c r="DO50" s="39"/>
      <c r="DP50" s="39"/>
      <c r="DQ50" s="39"/>
      <c r="DR50" s="39"/>
      <c r="DS50" s="39"/>
      <c r="DT50" s="39"/>
      <c r="DU50" s="39"/>
      <c r="DV50" s="39"/>
      <c r="DW50" s="39"/>
      <c r="DX50" s="39"/>
      <c r="DY50" s="35">
        <v>0</v>
      </c>
      <c r="DZ50" s="35"/>
      <c r="EA50" s="35"/>
      <c r="EB50" s="35"/>
      <c r="EC50" s="35"/>
      <c r="ED50" s="35"/>
      <c r="EE50" s="35"/>
      <c r="EF50" s="35"/>
      <c r="EG50" s="35"/>
      <c r="EH50" s="35"/>
      <c r="EI50" s="35"/>
      <c r="EJ50" s="35"/>
      <c r="EK50" s="35"/>
      <c r="EL50" s="35">
        <v>0</v>
      </c>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row>
    <row r="51" spans="1:167" s="24" customFormat="1" ht="10.5" customHeight="1">
      <c r="A51" s="36" t="s">
        <v>391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8" t="s">
        <v>52</v>
      </c>
      <c r="BR51" s="38"/>
      <c r="BS51" s="38"/>
      <c r="BT51" s="38"/>
      <c r="BU51" s="38"/>
      <c r="BV51" s="38"/>
      <c r="BW51" s="38"/>
      <c r="BX51" s="38"/>
      <c r="BY51" s="38" t="s">
        <v>61</v>
      </c>
      <c r="BZ51" s="38"/>
      <c r="CA51" s="38"/>
      <c r="CB51" s="38"/>
      <c r="CC51" s="38"/>
      <c r="CD51" s="38"/>
      <c r="CE51" s="38"/>
      <c r="CF51" s="38"/>
      <c r="CG51" s="38"/>
      <c r="CH51" s="38"/>
      <c r="CI51" s="38"/>
      <c r="CJ51" s="38"/>
      <c r="CK51" s="38"/>
      <c r="CL51" s="38" t="s">
        <v>392</v>
      </c>
      <c r="CM51" s="38"/>
      <c r="CN51" s="38"/>
      <c r="CO51" s="38"/>
      <c r="CP51" s="38"/>
      <c r="CQ51" s="38"/>
      <c r="CR51" s="38"/>
      <c r="CS51" s="38"/>
      <c r="CT51" s="38"/>
      <c r="CU51" s="38"/>
      <c r="CV51" s="38"/>
      <c r="CW51" s="38"/>
      <c r="CX51" s="38"/>
      <c r="CY51" s="38"/>
      <c r="CZ51" s="38"/>
      <c r="DA51" s="38" t="s">
        <v>369</v>
      </c>
      <c r="DB51" s="38"/>
      <c r="DC51" s="38"/>
      <c r="DD51" s="38"/>
      <c r="DE51" s="38"/>
      <c r="DF51" s="38"/>
      <c r="DG51" s="38"/>
      <c r="DH51" s="38"/>
      <c r="DI51" s="38"/>
      <c r="DJ51" s="38"/>
      <c r="DK51" s="38"/>
      <c r="DL51" s="39">
        <v>67000</v>
      </c>
      <c r="DM51" s="39"/>
      <c r="DN51" s="39"/>
      <c r="DO51" s="39"/>
      <c r="DP51" s="39"/>
      <c r="DQ51" s="39"/>
      <c r="DR51" s="39"/>
      <c r="DS51" s="39"/>
      <c r="DT51" s="39"/>
      <c r="DU51" s="39"/>
      <c r="DV51" s="39"/>
      <c r="DW51" s="39"/>
      <c r="DX51" s="39"/>
      <c r="DY51" s="35">
        <v>67000</v>
      </c>
      <c r="DZ51" s="35"/>
      <c r="EA51" s="35"/>
      <c r="EB51" s="35"/>
      <c r="EC51" s="35"/>
      <c r="ED51" s="35"/>
      <c r="EE51" s="35"/>
      <c r="EF51" s="35"/>
      <c r="EG51" s="35"/>
      <c r="EH51" s="35"/>
      <c r="EI51" s="35"/>
      <c r="EJ51" s="35"/>
      <c r="EK51" s="35"/>
      <c r="EL51" s="35">
        <v>67000</v>
      </c>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row>
    <row r="52" spans="1:167" s="24" customFormat="1" ht="10.5" customHeight="1">
      <c r="A52" s="36" t="s">
        <v>393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8" t="s">
        <v>52</v>
      </c>
      <c r="BR52" s="38"/>
      <c r="BS52" s="38"/>
      <c r="BT52" s="38"/>
      <c r="BU52" s="38"/>
      <c r="BV52" s="38"/>
      <c r="BW52" s="38"/>
      <c r="BX52" s="38"/>
      <c r="BY52" s="38" t="s">
        <v>61</v>
      </c>
      <c r="BZ52" s="38"/>
      <c r="CA52" s="38"/>
      <c r="CB52" s="38"/>
      <c r="CC52" s="38"/>
      <c r="CD52" s="38"/>
      <c r="CE52" s="38"/>
      <c r="CF52" s="38"/>
      <c r="CG52" s="38"/>
      <c r="CH52" s="38"/>
      <c r="CI52" s="38"/>
      <c r="CJ52" s="38"/>
      <c r="CK52" s="38"/>
      <c r="CL52" s="38" t="s">
        <v>394</v>
      </c>
      <c r="CM52" s="38"/>
      <c r="CN52" s="38"/>
      <c r="CO52" s="38"/>
      <c r="CP52" s="38"/>
      <c r="CQ52" s="38"/>
      <c r="CR52" s="38"/>
      <c r="CS52" s="38"/>
      <c r="CT52" s="38"/>
      <c r="CU52" s="38"/>
      <c r="CV52" s="38"/>
      <c r="CW52" s="38"/>
      <c r="CX52" s="38"/>
      <c r="CY52" s="38"/>
      <c r="CZ52" s="38"/>
      <c r="DA52" s="38" t="s">
        <v>369</v>
      </c>
      <c r="DB52" s="38"/>
      <c r="DC52" s="38"/>
      <c r="DD52" s="38"/>
      <c r="DE52" s="38"/>
      <c r="DF52" s="38"/>
      <c r="DG52" s="38"/>
      <c r="DH52" s="38"/>
      <c r="DI52" s="38"/>
      <c r="DJ52" s="38"/>
      <c r="DK52" s="38"/>
      <c r="DL52" s="39">
        <v>214000</v>
      </c>
      <c r="DM52" s="39"/>
      <c r="DN52" s="39"/>
      <c r="DO52" s="39"/>
      <c r="DP52" s="39"/>
      <c r="DQ52" s="39"/>
      <c r="DR52" s="39"/>
      <c r="DS52" s="39"/>
      <c r="DT52" s="39"/>
      <c r="DU52" s="39"/>
      <c r="DV52" s="39"/>
      <c r="DW52" s="39"/>
      <c r="DX52" s="39"/>
      <c r="DY52" s="35">
        <v>214000</v>
      </c>
      <c r="DZ52" s="35"/>
      <c r="EA52" s="35"/>
      <c r="EB52" s="35"/>
      <c r="EC52" s="35"/>
      <c r="ED52" s="35"/>
      <c r="EE52" s="35"/>
      <c r="EF52" s="35"/>
      <c r="EG52" s="35"/>
      <c r="EH52" s="35"/>
      <c r="EI52" s="35"/>
      <c r="EJ52" s="35"/>
      <c r="EK52" s="35"/>
      <c r="EL52" s="35">
        <v>214000</v>
      </c>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row>
    <row r="53" spans="1:167" s="24" customFormat="1" ht="10.5" customHeight="1">
      <c r="A53" s="36" t="s">
        <v>412</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8" t="s">
        <v>52</v>
      </c>
      <c r="BR53" s="38"/>
      <c r="BS53" s="38"/>
      <c r="BT53" s="38"/>
      <c r="BU53" s="38"/>
      <c r="BV53" s="38"/>
      <c r="BW53" s="38"/>
      <c r="BX53" s="38"/>
      <c r="BY53" s="38" t="s">
        <v>61</v>
      </c>
      <c r="BZ53" s="38"/>
      <c r="CA53" s="38"/>
      <c r="CB53" s="38"/>
      <c r="CC53" s="38"/>
      <c r="CD53" s="38"/>
      <c r="CE53" s="38"/>
      <c r="CF53" s="38"/>
      <c r="CG53" s="38"/>
      <c r="CH53" s="38"/>
      <c r="CI53" s="38"/>
      <c r="CJ53" s="38"/>
      <c r="CK53" s="38"/>
      <c r="CL53" s="38" t="s">
        <v>414</v>
      </c>
      <c r="CM53" s="38"/>
      <c r="CN53" s="38"/>
      <c r="CO53" s="38"/>
      <c r="CP53" s="38"/>
      <c r="CQ53" s="38"/>
      <c r="CR53" s="38"/>
      <c r="CS53" s="38"/>
      <c r="CT53" s="38"/>
      <c r="CU53" s="38"/>
      <c r="CV53" s="38"/>
      <c r="CW53" s="38"/>
      <c r="CX53" s="38"/>
      <c r="CY53" s="38"/>
      <c r="CZ53" s="38"/>
      <c r="DA53" s="38" t="s">
        <v>369</v>
      </c>
      <c r="DB53" s="38"/>
      <c r="DC53" s="38"/>
      <c r="DD53" s="38"/>
      <c r="DE53" s="38"/>
      <c r="DF53" s="38"/>
      <c r="DG53" s="38"/>
      <c r="DH53" s="38"/>
      <c r="DI53" s="38"/>
      <c r="DJ53" s="38"/>
      <c r="DK53" s="38"/>
      <c r="DL53" s="39">
        <v>400228.62</v>
      </c>
      <c r="DM53" s="39"/>
      <c r="DN53" s="39"/>
      <c r="DO53" s="39"/>
      <c r="DP53" s="39"/>
      <c r="DQ53" s="39"/>
      <c r="DR53" s="39"/>
      <c r="DS53" s="39"/>
      <c r="DT53" s="39"/>
      <c r="DU53" s="39"/>
      <c r="DV53" s="39"/>
      <c r="DW53" s="39"/>
      <c r="DX53" s="39"/>
      <c r="DY53" s="35">
        <v>0</v>
      </c>
      <c r="DZ53" s="35"/>
      <c r="EA53" s="35"/>
      <c r="EB53" s="35"/>
      <c r="EC53" s="35"/>
      <c r="ED53" s="35"/>
      <c r="EE53" s="35"/>
      <c r="EF53" s="35"/>
      <c r="EG53" s="35"/>
      <c r="EH53" s="35"/>
      <c r="EI53" s="35"/>
      <c r="EJ53" s="35"/>
      <c r="EK53" s="35"/>
      <c r="EL53" s="35">
        <v>0</v>
      </c>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row>
    <row r="54" spans="1:167" s="24" customFormat="1" ht="10.5" customHeight="1">
      <c r="A54" s="36" t="s">
        <v>410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8" t="s">
        <v>52</v>
      </c>
      <c r="BR54" s="38"/>
      <c r="BS54" s="38"/>
      <c r="BT54" s="38"/>
      <c r="BU54" s="38"/>
      <c r="BV54" s="38"/>
      <c r="BW54" s="38"/>
      <c r="BX54" s="38"/>
      <c r="BY54" s="38" t="s">
        <v>61</v>
      </c>
      <c r="BZ54" s="38"/>
      <c r="CA54" s="38"/>
      <c r="CB54" s="38"/>
      <c r="CC54" s="38"/>
      <c r="CD54" s="38"/>
      <c r="CE54" s="38"/>
      <c r="CF54" s="38"/>
      <c r="CG54" s="38"/>
      <c r="CH54" s="38"/>
      <c r="CI54" s="38"/>
      <c r="CJ54" s="38"/>
      <c r="CK54" s="38"/>
      <c r="CL54" s="38" t="s">
        <v>408</v>
      </c>
      <c r="CM54" s="38"/>
      <c r="CN54" s="38"/>
      <c r="CO54" s="38"/>
      <c r="CP54" s="38"/>
      <c r="CQ54" s="38"/>
      <c r="CR54" s="38"/>
      <c r="CS54" s="38"/>
      <c r="CT54" s="38"/>
      <c r="CU54" s="38"/>
      <c r="CV54" s="38"/>
      <c r="CW54" s="38"/>
      <c r="CX54" s="38"/>
      <c r="CY54" s="38"/>
      <c r="CZ54" s="38"/>
      <c r="DA54" s="38" t="s">
        <v>369</v>
      </c>
      <c r="DB54" s="38"/>
      <c r="DC54" s="38"/>
      <c r="DD54" s="38"/>
      <c r="DE54" s="38"/>
      <c r="DF54" s="38"/>
      <c r="DG54" s="38"/>
      <c r="DH54" s="38"/>
      <c r="DI54" s="38"/>
      <c r="DJ54" s="38"/>
      <c r="DK54" s="38"/>
      <c r="DL54" s="39">
        <v>90593.82</v>
      </c>
      <c r="DM54" s="39"/>
      <c r="DN54" s="39"/>
      <c r="DO54" s="39"/>
      <c r="DP54" s="39"/>
      <c r="DQ54" s="39"/>
      <c r="DR54" s="39"/>
      <c r="DS54" s="39"/>
      <c r="DT54" s="39"/>
      <c r="DU54" s="39"/>
      <c r="DV54" s="39"/>
      <c r="DW54" s="39"/>
      <c r="DX54" s="39"/>
      <c r="DY54" s="35">
        <v>0</v>
      </c>
      <c r="DZ54" s="35"/>
      <c r="EA54" s="35"/>
      <c r="EB54" s="35"/>
      <c r="EC54" s="35"/>
      <c r="ED54" s="35"/>
      <c r="EE54" s="35"/>
      <c r="EF54" s="35"/>
      <c r="EG54" s="35"/>
      <c r="EH54" s="35"/>
      <c r="EI54" s="35"/>
      <c r="EJ54" s="35"/>
      <c r="EK54" s="35"/>
      <c r="EL54" s="35">
        <v>0</v>
      </c>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row>
    <row r="55" spans="1:167" s="24" customFormat="1" ht="10.5" customHeight="1">
      <c r="A55" s="36" t="s">
        <v>395</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8" t="s">
        <v>52</v>
      </c>
      <c r="BR55" s="38"/>
      <c r="BS55" s="38"/>
      <c r="BT55" s="38"/>
      <c r="BU55" s="38"/>
      <c r="BV55" s="38"/>
      <c r="BW55" s="38"/>
      <c r="BX55" s="38"/>
      <c r="BY55" s="38" t="s">
        <v>61</v>
      </c>
      <c r="BZ55" s="38"/>
      <c r="CA55" s="38"/>
      <c r="CB55" s="38"/>
      <c r="CC55" s="38"/>
      <c r="CD55" s="38"/>
      <c r="CE55" s="38"/>
      <c r="CF55" s="38"/>
      <c r="CG55" s="38"/>
      <c r="CH55" s="38"/>
      <c r="CI55" s="38"/>
      <c r="CJ55" s="38"/>
      <c r="CK55" s="38"/>
      <c r="CL55" s="38" t="s">
        <v>396</v>
      </c>
      <c r="CM55" s="38"/>
      <c r="CN55" s="38"/>
      <c r="CO55" s="38"/>
      <c r="CP55" s="38"/>
      <c r="CQ55" s="38"/>
      <c r="CR55" s="38"/>
      <c r="CS55" s="38"/>
      <c r="CT55" s="38"/>
      <c r="CU55" s="38"/>
      <c r="CV55" s="38"/>
      <c r="CW55" s="38"/>
      <c r="CX55" s="38"/>
      <c r="CY55" s="38"/>
      <c r="CZ55" s="38"/>
      <c r="DA55" s="38" t="s">
        <v>369</v>
      </c>
      <c r="DB55" s="38"/>
      <c r="DC55" s="38"/>
      <c r="DD55" s="38"/>
      <c r="DE55" s="38"/>
      <c r="DF55" s="38"/>
      <c r="DG55" s="38"/>
      <c r="DH55" s="38"/>
      <c r="DI55" s="38"/>
      <c r="DJ55" s="38"/>
      <c r="DK55" s="38"/>
      <c r="DL55" s="39">
        <v>39100</v>
      </c>
      <c r="DM55" s="39"/>
      <c r="DN55" s="39"/>
      <c r="DO55" s="39"/>
      <c r="DP55" s="39"/>
      <c r="DQ55" s="39"/>
      <c r="DR55" s="39"/>
      <c r="DS55" s="39"/>
      <c r="DT55" s="39"/>
      <c r="DU55" s="39"/>
      <c r="DV55" s="39"/>
      <c r="DW55" s="39"/>
      <c r="DX55" s="39"/>
      <c r="DY55" s="35">
        <v>0</v>
      </c>
      <c r="DZ55" s="35"/>
      <c r="EA55" s="35"/>
      <c r="EB55" s="35"/>
      <c r="EC55" s="35"/>
      <c r="ED55" s="35"/>
      <c r="EE55" s="35"/>
      <c r="EF55" s="35"/>
      <c r="EG55" s="35"/>
      <c r="EH55" s="35"/>
      <c r="EI55" s="35"/>
      <c r="EJ55" s="35"/>
      <c r="EK55" s="35"/>
      <c r="EL55" s="35">
        <v>0</v>
      </c>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row>
    <row r="56" spans="1:167" s="24" customFormat="1" ht="10.5" customHeight="1">
      <c r="A56" s="36" t="s">
        <v>409</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8" t="s">
        <v>52</v>
      </c>
      <c r="BR56" s="38"/>
      <c r="BS56" s="38"/>
      <c r="BT56" s="38"/>
      <c r="BU56" s="38"/>
      <c r="BV56" s="38"/>
      <c r="BW56" s="38"/>
      <c r="BX56" s="38"/>
      <c r="BY56" s="38" t="s">
        <v>61</v>
      </c>
      <c r="BZ56" s="38"/>
      <c r="CA56" s="38"/>
      <c r="CB56" s="38"/>
      <c r="CC56" s="38"/>
      <c r="CD56" s="38"/>
      <c r="CE56" s="38"/>
      <c r="CF56" s="38"/>
      <c r="CG56" s="38"/>
      <c r="CH56" s="38"/>
      <c r="CI56" s="38"/>
      <c r="CJ56" s="38"/>
      <c r="CK56" s="38"/>
      <c r="CL56" s="38" t="s">
        <v>408</v>
      </c>
      <c r="CM56" s="38"/>
      <c r="CN56" s="38"/>
      <c r="CO56" s="38"/>
      <c r="CP56" s="38"/>
      <c r="CQ56" s="38"/>
      <c r="CR56" s="38"/>
      <c r="CS56" s="38"/>
      <c r="CT56" s="38"/>
      <c r="CU56" s="38"/>
      <c r="CV56" s="38"/>
      <c r="CW56" s="38"/>
      <c r="CX56" s="38"/>
      <c r="CY56" s="38"/>
      <c r="CZ56" s="38"/>
      <c r="DA56" s="38" t="s">
        <v>369</v>
      </c>
      <c r="DB56" s="38"/>
      <c r="DC56" s="38"/>
      <c r="DD56" s="38"/>
      <c r="DE56" s="38"/>
      <c r="DF56" s="38"/>
      <c r="DG56" s="38"/>
      <c r="DH56" s="38"/>
      <c r="DI56" s="38"/>
      <c r="DJ56" s="38"/>
      <c r="DK56" s="38"/>
      <c r="DL56" s="39">
        <v>50959.02</v>
      </c>
      <c r="DM56" s="39"/>
      <c r="DN56" s="39"/>
      <c r="DO56" s="39"/>
      <c r="DP56" s="39"/>
      <c r="DQ56" s="39"/>
      <c r="DR56" s="39"/>
      <c r="DS56" s="39"/>
      <c r="DT56" s="39"/>
      <c r="DU56" s="39"/>
      <c r="DV56" s="39"/>
      <c r="DW56" s="39"/>
      <c r="DX56" s="39"/>
      <c r="DY56" s="35">
        <v>0</v>
      </c>
      <c r="DZ56" s="35"/>
      <c r="EA56" s="35"/>
      <c r="EB56" s="35"/>
      <c r="EC56" s="35"/>
      <c r="ED56" s="35"/>
      <c r="EE56" s="35"/>
      <c r="EF56" s="35"/>
      <c r="EG56" s="35"/>
      <c r="EH56" s="35"/>
      <c r="EI56" s="35"/>
      <c r="EJ56" s="35"/>
      <c r="EK56" s="35"/>
      <c r="EL56" s="35">
        <v>0</v>
      </c>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row>
    <row r="57" spans="1:167" s="24" customFormat="1" ht="10.5" customHeight="1">
      <c r="A57" s="36" t="s">
        <v>413</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8" t="s">
        <v>52</v>
      </c>
      <c r="BR57" s="38"/>
      <c r="BS57" s="38"/>
      <c r="BT57" s="38"/>
      <c r="BU57" s="38"/>
      <c r="BV57" s="38"/>
      <c r="BW57" s="38"/>
      <c r="BX57" s="38"/>
      <c r="BY57" s="38" t="s">
        <v>61</v>
      </c>
      <c r="BZ57" s="38"/>
      <c r="CA57" s="38"/>
      <c r="CB57" s="38"/>
      <c r="CC57" s="38"/>
      <c r="CD57" s="38"/>
      <c r="CE57" s="38"/>
      <c r="CF57" s="38"/>
      <c r="CG57" s="38"/>
      <c r="CH57" s="38"/>
      <c r="CI57" s="38"/>
      <c r="CJ57" s="38"/>
      <c r="CK57" s="38"/>
      <c r="CL57" s="38" t="s">
        <v>416</v>
      </c>
      <c r="CM57" s="38"/>
      <c r="CN57" s="38"/>
      <c r="CO57" s="38"/>
      <c r="CP57" s="38"/>
      <c r="CQ57" s="38"/>
      <c r="CR57" s="38"/>
      <c r="CS57" s="38"/>
      <c r="CT57" s="38"/>
      <c r="CU57" s="38"/>
      <c r="CV57" s="38"/>
      <c r="CW57" s="38"/>
      <c r="CX57" s="38"/>
      <c r="CY57" s="38"/>
      <c r="CZ57" s="38"/>
      <c r="DA57" s="38" t="s">
        <v>369</v>
      </c>
      <c r="DB57" s="38"/>
      <c r="DC57" s="38"/>
      <c r="DD57" s="38"/>
      <c r="DE57" s="38"/>
      <c r="DF57" s="38"/>
      <c r="DG57" s="38"/>
      <c r="DH57" s="38"/>
      <c r="DI57" s="38"/>
      <c r="DJ57" s="38"/>
      <c r="DK57" s="38"/>
      <c r="DL57" s="39">
        <v>75996.65</v>
      </c>
      <c r="DM57" s="39"/>
      <c r="DN57" s="39"/>
      <c r="DO57" s="39"/>
      <c r="DP57" s="39"/>
      <c r="DQ57" s="39"/>
      <c r="DR57" s="39"/>
      <c r="DS57" s="39"/>
      <c r="DT57" s="39"/>
      <c r="DU57" s="39"/>
      <c r="DV57" s="39"/>
      <c r="DW57" s="39"/>
      <c r="DX57" s="39"/>
      <c r="DY57" s="35">
        <v>0</v>
      </c>
      <c r="DZ57" s="35"/>
      <c r="EA57" s="35"/>
      <c r="EB57" s="35"/>
      <c r="EC57" s="35"/>
      <c r="ED57" s="35"/>
      <c r="EE57" s="35"/>
      <c r="EF57" s="35"/>
      <c r="EG57" s="35"/>
      <c r="EH57" s="35"/>
      <c r="EI57" s="35"/>
      <c r="EJ57" s="35"/>
      <c r="EK57" s="35"/>
      <c r="EL57" s="35">
        <v>0</v>
      </c>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row>
    <row r="58" spans="1:167" s="24" customFormat="1" ht="10.5" customHeight="1">
      <c r="A58" s="36" t="s">
        <v>415</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8" t="s">
        <v>52</v>
      </c>
      <c r="BR58" s="38"/>
      <c r="BS58" s="38"/>
      <c r="BT58" s="38"/>
      <c r="BU58" s="38"/>
      <c r="BV58" s="38"/>
      <c r="BW58" s="38"/>
      <c r="BX58" s="38"/>
      <c r="BY58" s="38" t="s">
        <v>61</v>
      </c>
      <c r="BZ58" s="38"/>
      <c r="CA58" s="38"/>
      <c r="CB58" s="38"/>
      <c r="CC58" s="38"/>
      <c r="CD58" s="38"/>
      <c r="CE58" s="38"/>
      <c r="CF58" s="38"/>
      <c r="CG58" s="38"/>
      <c r="CH58" s="38"/>
      <c r="CI58" s="38"/>
      <c r="CJ58" s="38"/>
      <c r="CK58" s="38"/>
      <c r="CL58" s="38" t="s">
        <v>423</v>
      </c>
      <c r="CM58" s="38"/>
      <c r="CN58" s="38"/>
      <c r="CO58" s="38"/>
      <c r="CP58" s="38"/>
      <c r="CQ58" s="38"/>
      <c r="CR58" s="38"/>
      <c r="CS58" s="38"/>
      <c r="CT58" s="38"/>
      <c r="CU58" s="38"/>
      <c r="CV58" s="38"/>
      <c r="CW58" s="38"/>
      <c r="CX58" s="38"/>
      <c r="CY58" s="38"/>
      <c r="CZ58" s="38"/>
      <c r="DA58" s="38" t="s">
        <v>369</v>
      </c>
      <c r="DB58" s="38"/>
      <c r="DC58" s="38"/>
      <c r="DD58" s="38"/>
      <c r="DE58" s="38"/>
      <c r="DF58" s="38"/>
      <c r="DG58" s="38"/>
      <c r="DH58" s="38"/>
      <c r="DI58" s="38"/>
      <c r="DJ58" s="38"/>
      <c r="DK58" s="38"/>
      <c r="DL58" s="39">
        <v>22572</v>
      </c>
      <c r="DM58" s="39"/>
      <c r="DN58" s="39"/>
      <c r="DO58" s="39"/>
      <c r="DP58" s="39"/>
      <c r="DQ58" s="39"/>
      <c r="DR58" s="39"/>
      <c r="DS58" s="39"/>
      <c r="DT58" s="39"/>
      <c r="DU58" s="39"/>
      <c r="DV58" s="39"/>
      <c r="DW58" s="39"/>
      <c r="DX58" s="39"/>
      <c r="DY58" s="35">
        <v>0</v>
      </c>
      <c r="DZ58" s="35"/>
      <c r="EA58" s="35"/>
      <c r="EB58" s="35"/>
      <c r="EC58" s="35"/>
      <c r="ED58" s="35"/>
      <c r="EE58" s="35"/>
      <c r="EF58" s="35"/>
      <c r="EG58" s="35"/>
      <c r="EH58" s="35"/>
      <c r="EI58" s="35"/>
      <c r="EJ58" s="35"/>
      <c r="EK58" s="35"/>
      <c r="EL58" s="35">
        <v>0</v>
      </c>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row>
    <row r="59" spans="1:167" s="24" customFormat="1" ht="10.5" customHeight="1">
      <c r="A59" s="36" t="s">
        <v>424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t="s">
        <v>52</v>
      </c>
      <c r="BR59" s="38"/>
      <c r="BS59" s="38"/>
      <c r="BT59" s="38"/>
      <c r="BU59" s="38"/>
      <c r="BV59" s="38"/>
      <c r="BW59" s="38"/>
      <c r="BX59" s="38"/>
      <c r="BY59" s="38" t="s">
        <v>61</v>
      </c>
      <c r="BZ59" s="38"/>
      <c r="CA59" s="38"/>
      <c r="CB59" s="38"/>
      <c r="CC59" s="38"/>
      <c r="CD59" s="38"/>
      <c r="CE59" s="38"/>
      <c r="CF59" s="38"/>
      <c r="CG59" s="38"/>
      <c r="CH59" s="38"/>
      <c r="CI59" s="38"/>
      <c r="CJ59" s="38"/>
      <c r="CK59" s="38"/>
      <c r="CL59" s="38" t="s">
        <v>427</v>
      </c>
      <c r="CM59" s="38"/>
      <c r="CN59" s="38"/>
      <c r="CO59" s="38"/>
      <c r="CP59" s="38"/>
      <c r="CQ59" s="38"/>
      <c r="CR59" s="38"/>
      <c r="CS59" s="38"/>
      <c r="CT59" s="38"/>
      <c r="CU59" s="38"/>
      <c r="CV59" s="38"/>
      <c r="CW59" s="38"/>
      <c r="CX59" s="38"/>
      <c r="CY59" s="38"/>
      <c r="CZ59" s="38"/>
      <c r="DA59" s="38" t="s">
        <v>369</v>
      </c>
      <c r="DB59" s="38"/>
      <c r="DC59" s="38"/>
      <c r="DD59" s="38"/>
      <c r="DE59" s="38"/>
      <c r="DF59" s="38"/>
      <c r="DG59" s="38"/>
      <c r="DH59" s="38"/>
      <c r="DI59" s="38"/>
      <c r="DJ59" s="38"/>
      <c r="DK59" s="38"/>
      <c r="DL59" s="39">
        <v>403223</v>
      </c>
      <c r="DM59" s="39"/>
      <c r="DN59" s="39"/>
      <c r="DO59" s="39"/>
      <c r="DP59" s="39"/>
      <c r="DQ59" s="39"/>
      <c r="DR59" s="39"/>
      <c r="DS59" s="39"/>
      <c r="DT59" s="39"/>
      <c r="DU59" s="39"/>
      <c r="DV59" s="39"/>
      <c r="DW59" s="39"/>
      <c r="DX59" s="39"/>
      <c r="DY59" s="35">
        <v>0</v>
      </c>
      <c r="DZ59" s="35"/>
      <c r="EA59" s="35"/>
      <c r="EB59" s="35"/>
      <c r="EC59" s="35"/>
      <c r="ED59" s="35"/>
      <c r="EE59" s="35"/>
      <c r="EF59" s="35"/>
      <c r="EG59" s="35"/>
      <c r="EH59" s="35"/>
      <c r="EI59" s="35"/>
      <c r="EJ59" s="35"/>
      <c r="EK59" s="35"/>
      <c r="EL59" s="35">
        <v>0</v>
      </c>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row>
    <row r="60" spans="1:167" s="24" customFormat="1" ht="10.5" customHeight="1">
      <c r="A60" s="36" t="s">
        <v>425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8" t="s">
        <v>52</v>
      </c>
      <c r="BR60" s="38"/>
      <c r="BS60" s="38"/>
      <c r="BT60" s="38"/>
      <c r="BU60" s="38"/>
      <c r="BV60" s="38"/>
      <c r="BW60" s="38"/>
      <c r="BX60" s="38"/>
      <c r="BY60" s="38" t="s">
        <v>61</v>
      </c>
      <c r="BZ60" s="38"/>
      <c r="CA60" s="38"/>
      <c r="CB60" s="38"/>
      <c r="CC60" s="38"/>
      <c r="CD60" s="38"/>
      <c r="CE60" s="38"/>
      <c r="CF60" s="38"/>
      <c r="CG60" s="38"/>
      <c r="CH60" s="38"/>
      <c r="CI60" s="38"/>
      <c r="CJ60" s="38"/>
      <c r="CK60" s="38"/>
      <c r="CL60" s="38" t="s">
        <v>428</v>
      </c>
      <c r="CM60" s="38"/>
      <c r="CN60" s="38"/>
      <c r="CO60" s="38"/>
      <c r="CP60" s="38"/>
      <c r="CQ60" s="38"/>
      <c r="CR60" s="38"/>
      <c r="CS60" s="38"/>
      <c r="CT60" s="38"/>
      <c r="CU60" s="38"/>
      <c r="CV60" s="38"/>
      <c r="CW60" s="38"/>
      <c r="CX60" s="38"/>
      <c r="CY60" s="38"/>
      <c r="CZ60" s="38"/>
      <c r="DA60" s="38" t="s">
        <v>369</v>
      </c>
      <c r="DB60" s="38"/>
      <c r="DC60" s="38"/>
      <c r="DD60" s="38"/>
      <c r="DE60" s="38"/>
      <c r="DF60" s="38"/>
      <c r="DG60" s="38"/>
      <c r="DH60" s="38"/>
      <c r="DI60" s="38"/>
      <c r="DJ60" s="38"/>
      <c r="DK60" s="38"/>
      <c r="DL60" s="39">
        <v>29946</v>
      </c>
      <c r="DM60" s="39"/>
      <c r="DN60" s="39"/>
      <c r="DO60" s="39"/>
      <c r="DP60" s="39"/>
      <c r="DQ60" s="39"/>
      <c r="DR60" s="39"/>
      <c r="DS60" s="39"/>
      <c r="DT60" s="39"/>
      <c r="DU60" s="39"/>
      <c r="DV60" s="39"/>
      <c r="DW60" s="39"/>
      <c r="DX60" s="39"/>
      <c r="DY60" s="35">
        <v>0</v>
      </c>
      <c r="DZ60" s="35"/>
      <c r="EA60" s="35"/>
      <c r="EB60" s="35"/>
      <c r="EC60" s="35"/>
      <c r="ED60" s="35"/>
      <c r="EE60" s="35"/>
      <c r="EF60" s="35"/>
      <c r="EG60" s="35"/>
      <c r="EH60" s="35"/>
      <c r="EI60" s="35"/>
      <c r="EJ60" s="35"/>
      <c r="EK60" s="35"/>
      <c r="EL60" s="35">
        <v>0</v>
      </c>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row>
    <row r="61" spans="1:167" s="24" customFormat="1" ht="10.5" customHeight="1">
      <c r="A61" s="36" t="s">
        <v>426</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8" t="s">
        <v>52</v>
      </c>
      <c r="BR61" s="38"/>
      <c r="BS61" s="38"/>
      <c r="BT61" s="38"/>
      <c r="BU61" s="38"/>
      <c r="BV61" s="38"/>
      <c r="BW61" s="38"/>
      <c r="BX61" s="38"/>
      <c r="BY61" s="38" t="s">
        <v>61</v>
      </c>
      <c r="BZ61" s="38"/>
      <c r="CA61" s="38"/>
      <c r="CB61" s="38"/>
      <c r="CC61" s="38"/>
      <c r="CD61" s="38"/>
      <c r="CE61" s="38"/>
      <c r="CF61" s="38"/>
      <c r="CG61" s="38"/>
      <c r="CH61" s="38"/>
      <c r="CI61" s="38"/>
      <c r="CJ61" s="38"/>
      <c r="CK61" s="38"/>
      <c r="CL61" s="38" t="s">
        <v>429</v>
      </c>
      <c r="CM61" s="38"/>
      <c r="CN61" s="38"/>
      <c r="CO61" s="38"/>
      <c r="CP61" s="38"/>
      <c r="CQ61" s="38"/>
      <c r="CR61" s="38"/>
      <c r="CS61" s="38"/>
      <c r="CT61" s="38"/>
      <c r="CU61" s="38"/>
      <c r="CV61" s="38"/>
      <c r="CW61" s="38"/>
      <c r="CX61" s="38"/>
      <c r="CY61" s="38"/>
      <c r="CZ61" s="38"/>
      <c r="DA61" s="38" t="s">
        <v>369</v>
      </c>
      <c r="DB61" s="38"/>
      <c r="DC61" s="38"/>
      <c r="DD61" s="38"/>
      <c r="DE61" s="38"/>
      <c r="DF61" s="38"/>
      <c r="DG61" s="38"/>
      <c r="DH61" s="38"/>
      <c r="DI61" s="38"/>
      <c r="DJ61" s="38"/>
      <c r="DK61" s="38"/>
      <c r="DL61" s="39">
        <v>115741</v>
      </c>
      <c r="DM61" s="39"/>
      <c r="DN61" s="39"/>
      <c r="DO61" s="39"/>
      <c r="DP61" s="39"/>
      <c r="DQ61" s="39"/>
      <c r="DR61" s="39"/>
      <c r="DS61" s="39"/>
      <c r="DT61" s="39"/>
      <c r="DU61" s="39"/>
      <c r="DV61" s="39"/>
      <c r="DW61" s="39"/>
      <c r="DX61" s="39"/>
      <c r="DY61" s="35">
        <v>0</v>
      </c>
      <c r="DZ61" s="35"/>
      <c r="EA61" s="35"/>
      <c r="EB61" s="35"/>
      <c r="EC61" s="35"/>
      <c r="ED61" s="35"/>
      <c r="EE61" s="35"/>
      <c r="EF61" s="35"/>
      <c r="EG61" s="35"/>
      <c r="EH61" s="35"/>
      <c r="EI61" s="35"/>
      <c r="EJ61" s="35"/>
      <c r="EK61" s="35"/>
      <c r="EL61" s="35">
        <v>0</v>
      </c>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row>
    <row r="62" spans="1:167" s="24" customFormat="1" ht="10.5" customHeight="1">
      <c r="A62" s="149" t="s">
        <v>66</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47" t="s">
        <v>240</v>
      </c>
      <c r="BR62" s="47"/>
      <c r="BS62" s="47"/>
      <c r="BT62" s="47"/>
      <c r="BU62" s="47"/>
      <c r="BV62" s="47"/>
      <c r="BW62" s="47"/>
      <c r="BX62" s="47"/>
      <c r="BY62" s="47" t="s">
        <v>61</v>
      </c>
      <c r="BZ62" s="47"/>
      <c r="CA62" s="47"/>
      <c r="CB62" s="47"/>
      <c r="CC62" s="47"/>
      <c r="CD62" s="47"/>
      <c r="CE62" s="47"/>
      <c r="CF62" s="47"/>
      <c r="CG62" s="47"/>
      <c r="CH62" s="47"/>
      <c r="CI62" s="47"/>
      <c r="CJ62" s="47"/>
      <c r="CK62" s="47"/>
      <c r="CL62" s="130"/>
      <c r="CM62" s="131"/>
      <c r="CN62" s="131"/>
      <c r="CO62" s="131"/>
      <c r="CP62" s="131"/>
      <c r="CQ62" s="131"/>
      <c r="CR62" s="131"/>
      <c r="CS62" s="131"/>
      <c r="CT62" s="131"/>
      <c r="CU62" s="131"/>
      <c r="CV62" s="131"/>
      <c r="CW62" s="131"/>
      <c r="CX62" s="131"/>
      <c r="CY62" s="131"/>
      <c r="CZ62" s="132"/>
      <c r="DA62" s="23"/>
      <c r="DB62" s="21"/>
      <c r="DC62" s="21"/>
      <c r="DD62" s="21"/>
      <c r="DE62" s="21"/>
      <c r="DF62" s="21"/>
      <c r="DG62" s="21"/>
      <c r="DH62" s="21"/>
      <c r="DI62" s="21"/>
      <c r="DJ62" s="21"/>
      <c r="DK62" s="22"/>
      <c r="DL62" s="151"/>
      <c r="DM62" s="152"/>
      <c r="DN62" s="152"/>
      <c r="DO62" s="152"/>
      <c r="DP62" s="152"/>
      <c r="DQ62" s="152"/>
      <c r="DR62" s="152"/>
      <c r="DS62" s="152"/>
      <c r="DT62" s="152"/>
      <c r="DU62" s="152"/>
      <c r="DV62" s="152"/>
      <c r="DW62" s="152"/>
      <c r="DX62" s="153"/>
      <c r="DY62" s="146"/>
      <c r="DZ62" s="147"/>
      <c r="EA62" s="147"/>
      <c r="EB62" s="147"/>
      <c r="EC62" s="147"/>
      <c r="ED62" s="147"/>
      <c r="EE62" s="147"/>
      <c r="EF62" s="147"/>
      <c r="EG62" s="147"/>
      <c r="EH62" s="147"/>
      <c r="EI62" s="147"/>
      <c r="EJ62" s="147"/>
      <c r="EK62" s="148"/>
      <c r="EL62" s="146"/>
      <c r="EM62" s="147"/>
      <c r="EN62" s="147"/>
      <c r="EO62" s="147"/>
      <c r="EP62" s="147"/>
      <c r="EQ62" s="147"/>
      <c r="ER62" s="147"/>
      <c r="ES62" s="147"/>
      <c r="ET62" s="147"/>
      <c r="EU62" s="147"/>
      <c r="EV62" s="147"/>
      <c r="EW62" s="147"/>
      <c r="EX62" s="148"/>
      <c r="EY62" s="146"/>
      <c r="EZ62" s="147"/>
      <c r="FA62" s="147"/>
      <c r="FB62" s="147"/>
      <c r="FC62" s="147"/>
      <c r="FD62" s="147"/>
      <c r="FE62" s="147"/>
      <c r="FF62" s="147"/>
      <c r="FG62" s="147"/>
      <c r="FH62" s="147"/>
      <c r="FI62" s="147"/>
      <c r="FJ62" s="147"/>
      <c r="FK62" s="148"/>
    </row>
    <row r="63" spans="1:167" s="24" customFormat="1" ht="10.5" customHeight="1">
      <c r="A63" s="125" t="s">
        <v>62</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47" t="s">
        <v>63</v>
      </c>
      <c r="BR63" s="47"/>
      <c r="BS63" s="47"/>
      <c r="BT63" s="47"/>
      <c r="BU63" s="47"/>
      <c r="BV63" s="47"/>
      <c r="BW63" s="47"/>
      <c r="BX63" s="47"/>
      <c r="BY63" s="47" t="s">
        <v>64</v>
      </c>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130"/>
      <c r="DB63" s="131"/>
      <c r="DC63" s="131"/>
      <c r="DD63" s="131"/>
      <c r="DE63" s="131"/>
      <c r="DF63" s="131"/>
      <c r="DG63" s="131"/>
      <c r="DH63" s="131"/>
      <c r="DI63" s="131"/>
      <c r="DJ63" s="131"/>
      <c r="DK63" s="132"/>
      <c r="DL63" s="56"/>
      <c r="DM63" s="56"/>
      <c r="DN63" s="56"/>
      <c r="DO63" s="56"/>
      <c r="DP63" s="56"/>
      <c r="DQ63" s="56"/>
      <c r="DR63" s="56"/>
      <c r="DS63" s="56"/>
      <c r="DT63" s="56"/>
      <c r="DU63" s="56"/>
      <c r="DV63" s="56"/>
      <c r="DW63" s="56"/>
      <c r="DX63" s="56"/>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row>
    <row r="64" spans="1:167" s="24" customFormat="1" ht="10.5" customHeight="1">
      <c r="A64" s="51" t="s">
        <v>46</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130"/>
      <c r="DB64" s="131"/>
      <c r="DC64" s="131"/>
      <c r="DD64" s="131"/>
      <c r="DE64" s="131"/>
      <c r="DF64" s="131"/>
      <c r="DG64" s="131"/>
      <c r="DH64" s="131"/>
      <c r="DI64" s="131"/>
      <c r="DJ64" s="131"/>
      <c r="DK64" s="132"/>
      <c r="DL64" s="56"/>
      <c r="DM64" s="56"/>
      <c r="DN64" s="56"/>
      <c r="DO64" s="56"/>
      <c r="DP64" s="56"/>
      <c r="DQ64" s="56"/>
      <c r="DR64" s="56"/>
      <c r="DS64" s="56"/>
      <c r="DT64" s="56"/>
      <c r="DU64" s="56"/>
      <c r="DV64" s="56"/>
      <c r="DW64" s="56"/>
      <c r="DX64" s="56"/>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row>
    <row r="65" spans="1:167" ht="10.5"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40"/>
      <c r="DB65" s="41"/>
      <c r="DC65" s="41"/>
      <c r="DD65" s="41"/>
      <c r="DE65" s="41"/>
      <c r="DF65" s="41"/>
      <c r="DG65" s="41"/>
      <c r="DH65" s="41"/>
      <c r="DI65" s="41"/>
      <c r="DJ65" s="41"/>
      <c r="DK65" s="42"/>
      <c r="DL65" s="39"/>
      <c r="DM65" s="39"/>
      <c r="DN65" s="39"/>
      <c r="DO65" s="39"/>
      <c r="DP65" s="39"/>
      <c r="DQ65" s="39"/>
      <c r="DR65" s="39"/>
      <c r="DS65" s="39"/>
      <c r="DT65" s="39"/>
      <c r="DU65" s="39"/>
      <c r="DV65" s="39"/>
      <c r="DW65" s="39"/>
      <c r="DX65" s="39"/>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row>
    <row r="66" spans="1:167" ht="10.5" customHeight="1">
      <c r="A66" s="99" t="s">
        <v>67</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38" t="s">
        <v>68</v>
      </c>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40"/>
      <c r="DB66" s="41"/>
      <c r="DC66" s="41"/>
      <c r="DD66" s="41"/>
      <c r="DE66" s="41"/>
      <c r="DF66" s="41"/>
      <c r="DG66" s="41"/>
      <c r="DH66" s="41"/>
      <c r="DI66" s="41"/>
      <c r="DJ66" s="41"/>
      <c r="DK66" s="42"/>
      <c r="DL66" s="39"/>
      <c r="DM66" s="39"/>
      <c r="DN66" s="39"/>
      <c r="DO66" s="39"/>
      <c r="DP66" s="39"/>
      <c r="DQ66" s="39"/>
      <c r="DR66" s="39"/>
      <c r="DS66" s="39"/>
      <c r="DT66" s="39"/>
      <c r="DU66" s="39"/>
      <c r="DV66" s="39"/>
      <c r="DW66" s="39"/>
      <c r="DX66" s="39"/>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row>
    <row r="67" spans="1:167" ht="10.5" customHeight="1">
      <c r="A67" s="37" t="s">
        <v>46</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40"/>
      <c r="DB67" s="41"/>
      <c r="DC67" s="41"/>
      <c r="DD67" s="41"/>
      <c r="DE67" s="41"/>
      <c r="DF67" s="41"/>
      <c r="DG67" s="41"/>
      <c r="DH67" s="41"/>
      <c r="DI67" s="41"/>
      <c r="DJ67" s="41"/>
      <c r="DK67" s="42"/>
      <c r="DL67" s="39"/>
      <c r="DM67" s="39"/>
      <c r="DN67" s="39"/>
      <c r="DO67" s="39"/>
      <c r="DP67" s="39"/>
      <c r="DQ67" s="39"/>
      <c r="DR67" s="39"/>
      <c r="DS67" s="39"/>
      <c r="DT67" s="39"/>
      <c r="DU67" s="39"/>
      <c r="DV67" s="39"/>
      <c r="DW67" s="39"/>
      <c r="DX67" s="39"/>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row>
    <row r="68" spans="1:167" ht="10.5" customHeight="1">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40"/>
      <c r="DB68" s="41"/>
      <c r="DC68" s="41"/>
      <c r="DD68" s="41"/>
      <c r="DE68" s="41"/>
      <c r="DF68" s="41"/>
      <c r="DG68" s="41"/>
      <c r="DH68" s="41"/>
      <c r="DI68" s="41"/>
      <c r="DJ68" s="41"/>
      <c r="DK68" s="42"/>
      <c r="DL68" s="39"/>
      <c r="DM68" s="39"/>
      <c r="DN68" s="39"/>
      <c r="DO68" s="39"/>
      <c r="DP68" s="39"/>
      <c r="DQ68" s="39"/>
      <c r="DR68" s="39"/>
      <c r="DS68" s="39"/>
      <c r="DT68" s="39"/>
      <c r="DU68" s="39"/>
      <c r="DV68" s="39"/>
      <c r="DW68" s="39"/>
      <c r="DX68" s="39"/>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row>
    <row r="69" spans="1:167" ht="12.75" customHeight="1">
      <c r="A69" s="99" t="s">
        <v>269</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38" t="s">
        <v>69</v>
      </c>
      <c r="BR69" s="38"/>
      <c r="BS69" s="38"/>
      <c r="BT69" s="38"/>
      <c r="BU69" s="38"/>
      <c r="BV69" s="38"/>
      <c r="BW69" s="38"/>
      <c r="BX69" s="38"/>
      <c r="BY69" s="38" t="s">
        <v>39</v>
      </c>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40"/>
      <c r="DB69" s="41"/>
      <c r="DC69" s="41"/>
      <c r="DD69" s="41"/>
      <c r="DE69" s="41"/>
      <c r="DF69" s="41"/>
      <c r="DG69" s="41"/>
      <c r="DH69" s="41"/>
      <c r="DI69" s="41"/>
      <c r="DJ69" s="41"/>
      <c r="DK69" s="42"/>
      <c r="DL69" s="39"/>
      <c r="DM69" s="39"/>
      <c r="DN69" s="39"/>
      <c r="DO69" s="39"/>
      <c r="DP69" s="39"/>
      <c r="DQ69" s="39"/>
      <c r="DR69" s="39"/>
      <c r="DS69" s="39"/>
      <c r="DT69" s="39"/>
      <c r="DU69" s="39"/>
      <c r="DV69" s="39"/>
      <c r="DW69" s="39"/>
      <c r="DX69" s="39"/>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row>
    <row r="70" spans="1:167" ht="33.75" customHeight="1">
      <c r="A70" s="36" t="s">
        <v>70</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8" t="s">
        <v>71</v>
      </c>
      <c r="BR70" s="38"/>
      <c r="BS70" s="38"/>
      <c r="BT70" s="38"/>
      <c r="BU70" s="38"/>
      <c r="BV70" s="38"/>
      <c r="BW70" s="38"/>
      <c r="BX70" s="38"/>
      <c r="BY70" s="38" t="s">
        <v>72</v>
      </c>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40"/>
      <c r="DB70" s="41"/>
      <c r="DC70" s="41"/>
      <c r="DD70" s="41"/>
      <c r="DE70" s="41"/>
      <c r="DF70" s="41"/>
      <c r="DG70" s="41"/>
      <c r="DH70" s="41"/>
      <c r="DI70" s="41"/>
      <c r="DJ70" s="41"/>
      <c r="DK70" s="42"/>
      <c r="DL70" s="39"/>
      <c r="DM70" s="39"/>
      <c r="DN70" s="39"/>
      <c r="DO70" s="39"/>
      <c r="DP70" s="39"/>
      <c r="DQ70" s="39"/>
      <c r="DR70" s="39"/>
      <c r="DS70" s="39"/>
      <c r="DT70" s="39"/>
      <c r="DU70" s="39"/>
      <c r="DV70" s="39"/>
      <c r="DW70" s="39"/>
      <c r="DX70" s="39"/>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t="s">
        <v>39</v>
      </c>
      <c r="EZ70" s="35"/>
      <c r="FA70" s="35"/>
      <c r="FB70" s="35"/>
      <c r="FC70" s="35"/>
      <c r="FD70" s="35"/>
      <c r="FE70" s="35"/>
      <c r="FF70" s="35"/>
      <c r="FG70" s="35"/>
      <c r="FH70" s="35"/>
      <c r="FI70" s="35"/>
      <c r="FJ70" s="35"/>
      <c r="FK70" s="35"/>
    </row>
    <row r="71" spans="1:167" ht="10.5" customHeight="1">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40"/>
      <c r="DB71" s="41"/>
      <c r="DC71" s="41"/>
      <c r="DD71" s="41"/>
      <c r="DE71" s="41"/>
      <c r="DF71" s="41"/>
      <c r="DG71" s="41"/>
      <c r="DH71" s="41"/>
      <c r="DI71" s="41"/>
      <c r="DJ71" s="41"/>
      <c r="DK71" s="42"/>
      <c r="DL71" s="39"/>
      <c r="DM71" s="39"/>
      <c r="DN71" s="39"/>
      <c r="DO71" s="39"/>
      <c r="DP71" s="39"/>
      <c r="DQ71" s="39"/>
      <c r="DR71" s="39"/>
      <c r="DS71" s="39"/>
      <c r="DT71" s="39"/>
      <c r="DU71" s="39"/>
      <c r="DV71" s="39"/>
      <c r="DW71" s="39"/>
      <c r="DX71" s="39"/>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row>
    <row r="72" spans="1:167" ht="10.5" customHeight="1">
      <c r="A72" s="102" t="s">
        <v>73</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1" t="s">
        <v>74</v>
      </c>
      <c r="BR72" s="101"/>
      <c r="BS72" s="101"/>
      <c r="BT72" s="101"/>
      <c r="BU72" s="101"/>
      <c r="BV72" s="101"/>
      <c r="BW72" s="101"/>
      <c r="BX72" s="101"/>
      <c r="BY72" s="101" t="s">
        <v>39</v>
      </c>
      <c r="BZ72" s="101"/>
      <c r="CA72" s="101"/>
      <c r="CB72" s="101"/>
      <c r="CC72" s="101"/>
      <c r="CD72" s="101"/>
      <c r="CE72" s="101"/>
      <c r="CF72" s="101"/>
      <c r="CG72" s="101"/>
      <c r="CH72" s="101"/>
      <c r="CI72" s="101"/>
      <c r="CJ72" s="101"/>
      <c r="CK72" s="101"/>
      <c r="CL72" s="38"/>
      <c r="CM72" s="38"/>
      <c r="CN72" s="38"/>
      <c r="CO72" s="38"/>
      <c r="CP72" s="38"/>
      <c r="CQ72" s="38"/>
      <c r="CR72" s="38"/>
      <c r="CS72" s="38"/>
      <c r="CT72" s="38"/>
      <c r="CU72" s="38"/>
      <c r="CV72" s="38"/>
      <c r="CW72" s="38"/>
      <c r="CX72" s="38"/>
      <c r="CY72" s="38"/>
      <c r="CZ72" s="38"/>
      <c r="DA72" s="40"/>
      <c r="DB72" s="41"/>
      <c r="DC72" s="41"/>
      <c r="DD72" s="41"/>
      <c r="DE72" s="41"/>
      <c r="DF72" s="41"/>
      <c r="DG72" s="41"/>
      <c r="DH72" s="41"/>
      <c r="DI72" s="41"/>
      <c r="DJ72" s="41"/>
      <c r="DK72" s="42"/>
      <c r="DL72" s="39">
        <f>DL73+DL146+DL132+DL125</f>
        <v>24438071.08</v>
      </c>
      <c r="DM72" s="39"/>
      <c r="DN72" s="39"/>
      <c r="DO72" s="39"/>
      <c r="DP72" s="39"/>
      <c r="DQ72" s="39"/>
      <c r="DR72" s="39"/>
      <c r="DS72" s="39"/>
      <c r="DT72" s="39"/>
      <c r="DU72" s="39"/>
      <c r="DV72" s="39"/>
      <c r="DW72" s="39"/>
      <c r="DX72" s="39"/>
      <c r="DY72" s="35">
        <f>DY73+DY146+DY132</f>
        <v>23348800</v>
      </c>
      <c r="DZ72" s="35"/>
      <c r="EA72" s="35"/>
      <c r="EB72" s="35"/>
      <c r="EC72" s="35"/>
      <c r="ED72" s="35"/>
      <c r="EE72" s="35"/>
      <c r="EF72" s="35"/>
      <c r="EG72" s="35"/>
      <c r="EH72" s="35"/>
      <c r="EI72" s="35"/>
      <c r="EJ72" s="35"/>
      <c r="EK72" s="35"/>
      <c r="EL72" s="35">
        <f>EL73+EL146+EL132</f>
        <v>23348800</v>
      </c>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row>
    <row r="73" spans="1:167" ht="21.75" customHeight="1">
      <c r="A73" s="127" t="s">
        <v>75</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38" t="s">
        <v>76</v>
      </c>
      <c r="BR73" s="38"/>
      <c r="BS73" s="38"/>
      <c r="BT73" s="38"/>
      <c r="BU73" s="38"/>
      <c r="BV73" s="38"/>
      <c r="BW73" s="38"/>
      <c r="BX73" s="38"/>
      <c r="BY73" s="38" t="s">
        <v>39</v>
      </c>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40"/>
      <c r="DB73" s="41"/>
      <c r="DC73" s="41"/>
      <c r="DD73" s="41"/>
      <c r="DE73" s="41"/>
      <c r="DF73" s="41"/>
      <c r="DG73" s="41"/>
      <c r="DH73" s="41"/>
      <c r="DI73" s="41"/>
      <c r="DJ73" s="41"/>
      <c r="DK73" s="42"/>
      <c r="DL73" s="39">
        <f>DL74+DL89+DL103</f>
        <v>21549720.97</v>
      </c>
      <c r="DM73" s="39"/>
      <c r="DN73" s="39"/>
      <c r="DO73" s="39"/>
      <c r="DP73" s="39"/>
      <c r="DQ73" s="39"/>
      <c r="DR73" s="39"/>
      <c r="DS73" s="39"/>
      <c r="DT73" s="39"/>
      <c r="DU73" s="39"/>
      <c r="DV73" s="39"/>
      <c r="DW73" s="39"/>
      <c r="DX73" s="39"/>
      <c r="DY73" s="35">
        <f>DY74+DY89+DY103</f>
        <v>21172800</v>
      </c>
      <c r="DZ73" s="35"/>
      <c r="EA73" s="35"/>
      <c r="EB73" s="35"/>
      <c r="EC73" s="35"/>
      <c r="ED73" s="35"/>
      <c r="EE73" s="35"/>
      <c r="EF73" s="35"/>
      <c r="EG73" s="35"/>
      <c r="EH73" s="35"/>
      <c r="EI73" s="35"/>
      <c r="EJ73" s="35"/>
      <c r="EK73" s="35"/>
      <c r="EL73" s="35">
        <f>EL74+EL89+EL103</f>
        <v>21172800</v>
      </c>
      <c r="EM73" s="35"/>
      <c r="EN73" s="35"/>
      <c r="EO73" s="35"/>
      <c r="EP73" s="35"/>
      <c r="EQ73" s="35"/>
      <c r="ER73" s="35"/>
      <c r="ES73" s="35"/>
      <c r="ET73" s="35"/>
      <c r="EU73" s="35"/>
      <c r="EV73" s="35"/>
      <c r="EW73" s="35"/>
      <c r="EX73" s="35"/>
      <c r="EY73" s="35" t="s">
        <v>39</v>
      </c>
      <c r="EZ73" s="35"/>
      <c r="FA73" s="35"/>
      <c r="FB73" s="35"/>
      <c r="FC73" s="35"/>
      <c r="FD73" s="35"/>
      <c r="FE73" s="35"/>
      <c r="FF73" s="35"/>
      <c r="FG73" s="35"/>
      <c r="FH73" s="35"/>
      <c r="FI73" s="35"/>
      <c r="FJ73" s="35"/>
      <c r="FK73" s="35"/>
    </row>
    <row r="74" spans="1:167" ht="22.5" customHeight="1">
      <c r="A74" s="36" t="s">
        <v>77</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8" t="s">
        <v>78</v>
      </c>
      <c r="BR74" s="38"/>
      <c r="BS74" s="38"/>
      <c r="BT74" s="38"/>
      <c r="BU74" s="38"/>
      <c r="BV74" s="38"/>
      <c r="BW74" s="38"/>
      <c r="BX74" s="38"/>
      <c r="BY74" s="38" t="s">
        <v>79</v>
      </c>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40"/>
      <c r="DB74" s="41"/>
      <c r="DC74" s="41"/>
      <c r="DD74" s="41"/>
      <c r="DE74" s="41"/>
      <c r="DF74" s="41"/>
      <c r="DG74" s="41"/>
      <c r="DH74" s="41"/>
      <c r="DI74" s="41"/>
      <c r="DJ74" s="41"/>
      <c r="DK74" s="42"/>
      <c r="DL74" s="39">
        <f>DL75+DL76+DL77+DL78+DL88+DL79+DL80+DL81+DL82+DL83+DL87+DL84+DL85+DL86</f>
        <v>16509732</v>
      </c>
      <c r="DM74" s="39"/>
      <c r="DN74" s="39"/>
      <c r="DO74" s="39"/>
      <c r="DP74" s="39"/>
      <c r="DQ74" s="39"/>
      <c r="DR74" s="39"/>
      <c r="DS74" s="39"/>
      <c r="DT74" s="39"/>
      <c r="DU74" s="39"/>
      <c r="DV74" s="39"/>
      <c r="DW74" s="39"/>
      <c r="DX74" s="39"/>
      <c r="DY74" s="35">
        <f>DY75+DY76+DY77+DY78+DY88+DY79+DY80+DY81+DY82+DY83+DY87</f>
        <v>16217000</v>
      </c>
      <c r="DZ74" s="35"/>
      <c r="EA74" s="35"/>
      <c r="EB74" s="35"/>
      <c r="EC74" s="35"/>
      <c r="ED74" s="35"/>
      <c r="EE74" s="35"/>
      <c r="EF74" s="35"/>
      <c r="EG74" s="35"/>
      <c r="EH74" s="35"/>
      <c r="EI74" s="35"/>
      <c r="EJ74" s="35"/>
      <c r="EK74" s="35"/>
      <c r="EL74" s="35">
        <f>EL75+EL76+EL77+EL78+EL88+EL79+EL80+EL81+EL82+EL83+EL87</f>
        <v>16217000</v>
      </c>
      <c r="EM74" s="35"/>
      <c r="EN74" s="35"/>
      <c r="EO74" s="35"/>
      <c r="EP74" s="35"/>
      <c r="EQ74" s="35"/>
      <c r="ER74" s="35"/>
      <c r="ES74" s="35"/>
      <c r="ET74" s="35"/>
      <c r="EU74" s="35"/>
      <c r="EV74" s="35"/>
      <c r="EW74" s="35"/>
      <c r="EX74" s="35"/>
      <c r="EY74" s="35" t="s">
        <v>39</v>
      </c>
      <c r="EZ74" s="35"/>
      <c r="FA74" s="35"/>
      <c r="FB74" s="35"/>
      <c r="FC74" s="35"/>
      <c r="FD74" s="35"/>
      <c r="FE74" s="35"/>
      <c r="FF74" s="35"/>
      <c r="FG74" s="35"/>
      <c r="FH74" s="35"/>
      <c r="FI74" s="35"/>
      <c r="FJ74" s="35"/>
      <c r="FK74" s="35"/>
    </row>
    <row r="75" spans="1:167" ht="13.5" customHeight="1">
      <c r="A75" s="36" t="s">
        <v>334</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8" t="s">
        <v>78</v>
      </c>
      <c r="BR75" s="38"/>
      <c r="BS75" s="38"/>
      <c r="BT75" s="38"/>
      <c r="BU75" s="38"/>
      <c r="BV75" s="38"/>
      <c r="BW75" s="38"/>
      <c r="BX75" s="38"/>
      <c r="BY75" s="38" t="s">
        <v>79</v>
      </c>
      <c r="BZ75" s="38"/>
      <c r="CA75" s="38"/>
      <c r="CB75" s="38"/>
      <c r="CC75" s="38"/>
      <c r="CD75" s="38"/>
      <c r="CE75" s="38"/>
      <c r="CF75" s="38"/>
      <c r="CG75" s="38"/>
      <c r="CH75" s="38"/>
      <c r="CI75" s="38"/>
      <c r="CJ75" s="38"/>
      <c r="CK75" s="38"/>
      <c r="CL75" s="38" t="s">
        <v>347</v>
      </c>
      <c r="CM75" s="38"/>
      <c r="CN75" s="38"/>
      <c r="CO75" s="38"/>
      <c r="CP75" s="38"/>
      <c r="CQ75" s="38"/>
      <c r="CR75" s="38"/>
      <c r="CS75" s="38"/>
      <c r="CT75" s="38"/>
      <c r="CU75" s="38"/>
      <c r="CV75" s="38"/>
      <c r="CW75" s="38"/>
      <c r="CX75" s="38"/>
      <c r="CY75" s="38"/>
      <c r="CZ75" s="38"/>
      <c r="DA75" s="38" t="s">
        <v>343</v>
      </c>
      <c r="DB75" s="38"/>
      <c r="DC75" s="38"/>
      <c r="DD75" s="38"/>
      <c r="DE75" s="38"/>
      <c r="DF75" s="38"/>
      <c r="DG75" s="38"/>
      <c r="DH75" s="38"/>
      <c r="DI75" s="38"/>
      <c r="DJ75" s="38"/>
      <c r="DK75" s="38"/>
      <c r="DL75" s="39">
        <v>2120000</v>
      </c>
      <c r="DM75" s="39"/>
      <c r="DN75" s="39"/>
      <c r="DO75" s="39"/>
      <c r="DP75" s="39"/>
      <c r="DQ75" s="39"/>
      <c r="DR75" s="39"/>
      <c r="DS75" s="39"/>
      <c r="DT75" s="39"/>
      <c r="DU75" s="39"/>
      <c r="DV75" s="39"/>
      <c r="DW75" s="39"/>
      <c r="DX75" s="39"/>
      <c r="DY75" s="35">
        <v>2215000</v>
      </c>
      <c r="DZ75" s="35"/>
      <c r="EA75" s="35"/>
      <c r="EB75" s="35"/>
      <c r="EC75" s="35"/>
      <c r="ED75" s="35"/>
      <c r="EE75" s="35"/>
      <c r="EF75" s="35"/>
      <c r="EG75" s="35"/>
      <c r="EH75" s="35"/>
      <c r="EI75" s="35"/>
      <c r="EJ75" s="35"/>
      <c r="EK75" s="35"/>
      <c r="EL75" s="35">
        <v>2215000</v>
      </c>
      <c r="EM75" s="35"/>
      <c r="EN75" s="35"/>
      <c r="EO75" s="35"/>
      <c r="EP75" s="35"/>
      <c r="EQ75" s="35"/>
      <c r="ER75" s="35"/>
      <c r="ES75" s="35"/>
      <c r="ET75" s="35"/>
      <c r="EU75" s="35"/>
      <c r="EV75" s="35"/>
      <c r="EW75" s="35"/>
      <c r="EX75" s="35"/>
      <c r="EY75" s="35" t="s">
        <v>39</v>
      </c>
      <c r="EZ75" s="35"/>
      <c r="FA75" s="35"/>
      <c r="FB75" s="35"/>
      <c r="FC75" s="35"/>
      <c r="FD75" s="35"/>
      <c r="FE75" s="35"/>
      <c r="FF75" s="35"/>
      <c r="FG75" s="35"/>
      <c r="FH75" s="35"/>
      <c r="FI75" s="35"/>
      <c r="FJ75" s="35"/>
      <c r="FK75" s="35"/>
    </row>
    <row r="76" spans="1:167" ht="12.75" customHeight="1">
      <c r="A76" s="36" t="s">
        <v>335</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8" t="s">
        <v>78</v>
      </c>
      <c r="BR76" s="38"/>
      <c r="BS76" s="38"/>
      <c r="BT76" s="38"/>
      <c r="BU76" s="38"/>
      <c r="BV76" s="38"/>
      <c r="BW76" s="38"/>
      <c r="BX76" s="38"/>
      <c r="BY76" s="38" t="s">
        <v>79</v>
      </c>
      <c r="BZ76" s="38"/>
      <c r="CA76" s="38"/>
      <c r="CB76" s="38"/>
      <c r="CC76" s="38"/>
      <c r="CD76" s="38"/>
      <c r="CE76" s="38"/>
      <c r="CF76" s="38"/>
      <c r="CG76" s="38"/>
      <c r="CH76" s="38"/>
      <c r="CI76" s="38"/>
      <c r="CJ76" s="38"/>
      <c r="CK76" s="38"/>
      <c r="CL76" s="38" t="s">
        <v>348</v>
      </c>
      <c r="CM76" s="38"/>
      <c r="CN76" s="38"/>
      <c r="CO76" s="38"/>
      <c r="CP76" s="38"/>
      <c r="CQ76" s="38"/>
      <c r="CR76" s="38"/>
      <c r="CS76" s="38"/>
      <c r="CT76" s="38"/>
      <c r="CU76" s="38"/>
      <c r="CV76" s="38"/>
      <c r="CW76" s="38"/>
      <c r="CX76" s="38"/>
      <c r="CY76" s="38"/>
      <c r="CZ76" s="38"/>
      <c r="DA76" s="38" t="s">
        <v>343</v>
      </c>
      <c r="DB76" s="38"/>
      <c r="DC76" s="38"/>
      <c r="DD76" s="38"/>
      <c r="DE76" s="38"/>
      <c r="DF76" s="38"/>
      <c r="DG76" s="38"/>
      <c r="DH76" s="38"/>
      <c r="DI76" s="38"/>
      <c r="DJ76" s="38"/>
      <c r="DK76" s="38"/>
      <c r="DL76" s="39">
        <v>2200</v>
      </c>
      <c r="DM76" s="39"/>
      <c r="DN76" s="39"/>
      <c r="DO76" s="39"/>
      <c r="DP76" s="39"/>
      <c r="DQ76" s="39"/>
      <c r="DR76" s="39"/>
      <c r="DS76" s="39"/>
      <c r="DT76" s="39"/>
      <c r="DU76" s="39"/>
      <c r="DV76" s="39"/>
      <c r="DW76" s="39"/>
      <c r="DX76" s="39"/>
      <c r="DY76" s="35">
        <v>2300</v>
      </c>
      <c r="DZ76" s="35"/>
      <c r="EA76" s="35"/>
      <c r="EB76" s="35"/>
      <c r="EC76" s="35"/>
      <c r="ED76" s="35"/>
      <c r="EE76" s="35"/>
      <c r="EF76" s="35"/>
      <c r="EG76" s="35"/>
      <c r="EH76" s="35"/>
      <c r="EI76" s="35"/>
      <c r="EJ76" s="35"/>
      <c r="EK76" s="35"/>
      <c r="EL76" s="35">
        <v>2300</v>
      </c>
      <c r="EM76" s="35"/>
      <c r="EN76" s="35"/>
      <c r="EO76" s="35"/>
      <c r="EP76" s="35"/>
      <c r="EQ76" s="35"/>
      <c r="ER76" s="35"/>
      <c r="ES76" s="35"/>
      <c r="ET76" s="35"/>
      <c r="EU76" s="35"/>
      <c r="EV76" s="35"/>
      <c r="EW76" s="35"/>
      <c r="EX76" s="35"/>
      <c r="EY76" s="35" t="s">
        <v>39</v>
      </c>
      <c r="EZ76" s="35"/>
      <c r="FA76" s="35"/>
      <c r="FB76" s="35"/>
      <c r="FC76" s="35"/>
      <c r="FD76" s="35"/>
      <c r="FE76" s="35"/>
      <c r="FF76" s="35"/>
      <c r="FG76" s="35"/>
      <c r="FH76" s="35"/>
      <c r="FI76" s="35"/>
      <c r="FJ76" s="35"/>
      <c r="FK76" s="35"/>
    </row>
    <row r="77" spans="1:167" ht="12.75" customHeight="1">
      <c r="A77" s="36" t="s">
        <v>336</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8" t="s">
        <v>78</v>
      </c>
      <c r="BR77" s="38"/>
      <c r="BS77" s="38"/>
      <c r="BT77" s="38"/>
      <c r="BU77" s="38"/>
      <c r="BV77" s="38"/>
      <c r="BW77" s="38"/>
      <c r="BX77" s="38"/>
      <c r="BY77" s="38" t="s">
        <v>79</v>
      </c>
      <c r="BZ77" s="38"/>
      <c r="CA77" s="38"/>
      <c r="CB77" s="38"/>
      <c r="CC77" s="38"/>
      <c r="CD77" s="38"/>
      <c r="CE77" s="38"/>
      <c r="CF77" s="38"/>
      <c r="CG77" s="38"/>
      <c r="CH77" s="38"/>
      <c r="CI77" s="38"/>
      <c r="CJ77" s="38"/>
      <c r="CK77" s="38"/>
      <c r="CL77" s="38" t="s">
        <v>348</v>
      </c>
      <c r="CM77" s="38"/>
      <c r="CN77" s="38"/>
      <c r="CO77" s="38"/>
      <c r="CP77" s="38"/>
      <c r="CQ77" s="38"/>
      <c r="CR77" s="38"/>
      <c r="CS77" s="38"/>
      <c r="CT77" s="38"/>
      <c r="CU77" s="38"/>
      <c r="CV77" s="38"/>
      <c r="CW77" s="38"/>
      <c r="CX77" s="38"/>
      <c r="CY77" s="38"/>
      <c r="CZ77" s="38"/>
      <c r="DA77" s="38" t="s">
        <v>343</v>
      </c>
      <c r="DB77" s="38"/>
      <c r="DC77" s="38"/>
      <c r="DD77" s="38"/>
      <c r="DE77" s="38"/>
      <c r="DF77" s="38"/>
      <c r="DG77" s="38"/>
      <c r="DH77" s="38"/>
      <c r="DI77" s="38"/>
      <c r="DJ77" s="38"/>
      <c r="DK77" s="38"/>
      <c r="DL77" s="39">
        <v>107000</v>
      </c>
      <c r="DM77" s="39"/>
      <c r="DN77" s="39"/>
      <c r="DO77" s="39"/>
      <c r="DP77" s="39"/>
      <c r="DQ77" s="39"/>
      <c r="DR77" s="39"/>
      <c r="DS77" s="39"/>
      <c r="DT77" s="39"/>
      <c r="DU77" s="39"/>
      <c r="DV77" s="39"/>
      <c r="DW77" s="39"/>
      <c r="DX77" s="39"/>
      <c r="DY77" s="35">
        <v>108300</v>
      </c>
      <c r="DZ77" s="35"/>
      <c r="EA77" s="35"/>
      <c r="EB77" s="35"/>
      <c r="EC77" s="35"/>
      <c r="ED77" s="35"/>
      <c r="EE77" s="35"/>
      <c r="EF77" s="35"/>
      <c r="EG77" s="35"/>
      <c r="EH77" s="35"/>
      <c r="EI77" s="35"/>
      <c r="EJ77" s="35"/>
      <c r="EK77" s="35"/>
      <c r="EL77" s="35">
        <v>108300</v>
      </c>
      <c r="EM77" s="35"/>
      <c r="EN77" s="35"/>
      <c r="EO77" s="35"/>
      <c r="EP77" s="35"/>
      <c r="EQ77" s="35"/>
      <c r="ER77" s="35"/>
      <c r="ES77" s="35"/>
      <c r="ET77" s="35"/>
      <c r="EU77" s="35"/>
      <c r="EV77" s="35"/>
      <c r="EW77" s="35"/>
      <c r="EX77" s="35"/>
      <c r="EY77" s="35" t="s">
        <v>39</v>
      </c>
      <c r="EZ77" s="35"/>
      <c r="FA77" s="35"/>
      <c r="FB77" s="35"/>
      <c r="FC77" s="35"/>
      <c r="FD77" s="35"/>
      <c r="FE77" s="35"/>
      <c r="FF77" s="35"/>
      <c r="FG77" s="35"/>
      <c r="FH77" s="35"/>
      <c r="FI77" s="35"/>
      <c r="FJ77" s="35"/>
      <c r="FK77" s="35"/>
    </row>
    <row r="78" spans="1:167" ht="12.75" customHeight="1">
      <c r="A78" s="36" t="s">
        <v>339</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8" t="s">
        <v>78</v>
      </c>
      <c r="BR78" s="38"/>
      <c r="BS78" s="38"/>
      <c r="BT78" s="38"/>
      <c r="BU78" s="38"/>
      <c r="BV78" s="38"/>
      <c r="BW78" s="38"/>
      <c r="BX78" s="38"/>
      <c r="BY78" s="38" t="s">
        <v>79</v>
      </c>
      <c r="BZ78" s="38"/>
      <c r="CA78" s="38"/>
      <c r="CB78" s="38"/>
      <c r="CC78" s="38"/>
      <c r="CD78" s="38"/>
      <c r="CE78" s="38"/>
      <c r="CF78" s="38"/>
      <c r="CG78" s="38"/>
      <c r="CH78" s="38"/>
      <c r="CI78" s="38"/>
      <c r="CJ78" s="38"/>
      <c r="CK78" s="38"/>
      <c r="CL78" s="38" t="s">
        <v>349</v>
      </c>
      <c r="CM78" s="38"/>
      <c r="CN78" s="38"/>
      <c r="CO78" s="38"/>
      <c r="CP78" s="38"/>
      <c r="CQ78" s="38"/>
      <c r="CR78" s="38"/>
      <c r="CS78" s="38"/>
      <c r="CT78" s="38"/>
      <c r="CU78" s="38"/>
      <c r="CV78" s="38"/>
      <c r="CW78" s="38"/>
      <c r="CX78" s="38"/>
      <c r="CY78" s="38"/>
      <c r="CZ78" s="38"/>
      <c r="DA78" s="38" t="s">
        <v>343</v>
      </c>
      <c r="DB78" s="38"/>
      <c r="DC78" s="38"/>
      <c r="DD78" s="38"/>
      <c r="DE78" s="38"/>
      <c r="DF78" s="38"/>
      <c r="DG78" s="38"/>
      <c r="DH78" s="38"/>
      <c r="DI78" s="38"/>
      <c r="DJ78" s="38"/>
      <c r="DK78" s="38"/>
      <c r="DL78" s="39">
        <v>10033000</v>
      </c>
      <c r="DM78" s="39"/>
      <c r="DN78" s="39"/>
      <c r="DO78" s="39"/>
      <c r="DP78" s="39"/>
      <c r="DQ78" s="39"/>
      <c r="DR78" s="39"/>
      <c r="DS78" s="39"/>
      <c r="DT78" s="39"/>
      <c r="DU78" s="39"/>
      <c r="DV78" s="39"/>
      <c r="DW78" s="39"/>
      <c r="DX78" s="39"/>
      <c r="DY78" s="35">
        <v>10730000</v>
      </c>
      <c r="DZ78" s="35"/>
      <c r="EA78" s="35"/>
      <c r="EB78" s="35"/>
      <c r="EC78" s="35"/>
      <c r="ED78" s="35"/>
      <c r="EE78" s="35"/>
      <c r="EF78" s="35"/>
      <c r="EG78" s="35"/>
      <c r="EH78" s="35"/>
      <c r="EI78" s="35"/>
      <c r="EJ78" s="35"/>
      <c r="EK78" s="35"/>
      <c r="EL78" s="35">
        <v>10730000</v>
      </c>
      <c r="EM78" s="35"/>
      <c r="EN78" s="35"/>
      <c r="EO78" s="35"/>
      <c r="EP78" s="35"/>
      <c r="EQ78" s="35"/>
      <c r="ER78" s="35"/>
      <c r="ES78" s="35"/>
      <c r="ET78" s="35"/>
      <c r="EU78" s="35"/>
      <c r="EV78" s="35"/>
      <c r="EW78" s="35"/>
      <c r="EX78" s="35"/>
      <c r="EY78" s="35" t="s">
        <v>39</v>
      </c>
      <c r="EZ78" s="35"/>
      <c r="FA78" s="35"/>
      <c r="FB78" s="35"/>
      <c r="FC78" s="35"/>
      <c r="FD78" s="35"/>
      <c r="FE78" s="35"/>
      <c r="FF78" s="35"/>
      <c r="FG78" s="35"/>
      <c r="FH78" s="35"/>
      <c r="FI78" s="35"/>
      <c r="FJ78" s="35"/>
      <c r="FK78" s="35"/>
    </row>
    <row r="79" spans="1:167" ht="12.75" customHeight="1">
      <c r="A79" s="36" t="s">
        <v>340</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8" t="s">
        <v>78</v>
      </c>
      <c r="BR79" s="38"/>
      <c r="BS79" s="38"/>
      <c r="BT79" s="38"/>
      <c r="BU79" s="38"/>
      <c r="BV79" s="38"/>
      <c r="BW79" s="38"/>
      <c r="BX79" s="38"/>
      <c r="BY79" s="38" t="s">
        <v>79</v>
      </c>
      <c r="BZ79" s="38"/>
      <c r="CA79" s="38"/>
      <c r="CB79" s="38"/>
      <c r="CC79" s="38"/>
      <c r="CD79" s="38"/>
      <c r="CE79" s="38"/>
      <c r="CF79" s="38"/>
      <c r="CG79" s="38"/>
      <c r="CH79" s="38"/>
      <c r="CI79" s="38"/>
      <c r="CJ79" s="38"/>
      <c r="CK79" s="38"/>
      <c r="CL79" s="38" t="s">
        <v>349</v>
      </c>
      <c r="CM79" s="38"/>
      <c r="CN79" s="38"/>
      <c r="CO79" s="38"/>
      <c r="CP79" s="38"/>
      <c r="CQ79" s="38"/>
      <c r="CR79" s="38"/>
      <c r="CS79" s="38"/>
      <c r="CT79" s="38"/>
      <c r="CU79" s="38"/>
      <c r="CV79" s="38"/>
      <c r="CW79" s="38"/>
      <c r="CX79" s="38"/>
      <c r="CY79" s="38"/>
      <c r="CZ79" s="38"/>
      <c r="DA79" s="38" t="s">
        <v>343</v>
      </c>
      <c r="DB79" s="38"/>
      <c r="DC79" s="38"/>
      <c r="DD79" s="38"/>
      <c r="DE79" s="38"/>
      <c r="DF79" s="38"/>
      <c r="DG79" s="38"/>
      <c r="DH79" s="38"/>
      <c r="DI79" s="38"/>
      <c r="DJ79" s="38"/>
      <c r="DK79" s="38"/>
      <c r="DL79" s="39">
        <v>15200</v>
      </c>
      <c r="DM79" s="39"/>
      <c r="DN79" s="39"/>
      <c r="DO79" s="39"/>
      <c r="DP79" s="39"/>
      <c r="DQ79" s="39"/>
      <c r="DR79" s="39"/>
      <c r="DS79" s="39"/>
      <c r="DT79" s="39"/>
      <c r="DU79" s="39"/>
      <c r="DV79" s="39"/>
      <c r="DW79" s="39"/>
      <c r="DX79" s="39"/>
      <c r="DY79" s="35">
        <v>15400</v>
      </c>
      <c r="DZ79" s="35"/>
      <c r="EA79" s="35"/>
      <c r="EB79" s="35"/>
      <c r="EC79" s="35"/>
      <c r="ED79" s="35"/>
      <c r="EE79" s="35"/>
      <c r="EF79" s="35"/>
      <c r="EG79" s="35"/>
      <c r="EH79" s="35"/>
      <c r="EI79" s="35"/>
      <c r="EJ79" s="35"/>
      <c r="EK79" s="35"/>
      <c r="EL79" s="35">
        <v>15400</v>
      </c>
      <c r="EM79" s="35"/>
      <c r="EN79" s="35"/>
      <c r="EO79" s="35"/>
      <c r="EP79" s="35"/>
      <c r="EQ79" s="35"/>
      <c r="ER79" s="35"/>
      <c r="ES79" s="35"/>
      <c r="ET79" s="35"/>
      <c r="EU79" s="35"/>
      <c r="EV79" s="35"/>
      <c r="EW79" s="35"/>
      <c r="EX79" s="35"/>
      <c r="EY79" s="35" t="s">
        <v>39</v>
      </c>
      <c r="EZ79" s="35"/>
      <c r="FA79" s="35"/>
      <c r="FB79" s="35"/>
      <c r="FC79" s="35"/>
      <c r="FD79" s="35"/>
      <c r="FE79" s="35"/>
      <c r="FF79" s="35"/>
      <c r="FG79" s="35"/>
      <c r="FH79" s="35"/>
      <c r="FI79" s="35"/>
      <c r="FJ79" s="35"/>
      <c r="FK79" s="35"/>
    </row>
    <row r="80" spans="1:167" ht="12.75" customHeight="1">
      <c r="A80" s="36" t="s">
        <v>370</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8" t="s">
        <v>52</v>
      </c>
      <c r="BR80" s="38"/>
      <c r="BS80" s="38"/>
      <c r="BT80" s="38"/>
      <c r="BU80" s="38"/>
      <c r="BV80" s="38"/>
      <c r="BW80" s="38"/>
      <c r="BX80" s="38"/>
      <c r="BY80" s="38" t="s">
        <v>79</v>
      </c>
      <c r="BZ80" s="38"/>
      <c r="CA80" s="38"/>
      <c r="CB80" s="38"/>
      <c r="CC80" s="38"/>
      <c r="CD80" s="38"/>
      <c r="CE80" s="38"/>
      <c r="CF80" s="38"/>
      <c r="CG80" s="38"/>
      <c r="CH80" s="38"/>
      <c r="CI80" s="38"/>
      <c r="CJ80" s="38"/>
      <c r="CK80" s="38"/>
      <c r="CL80" s="38" t="s">
        <v>376</v>
      </c>
      <c r="CM80" s="38"/>
      <c r="CN80" s="38"/>
      <c r="CO80" s="38"/>
      <c r="CP80" s="38"/>
      <c r="CQ80" s="38"/>
      <c r="CR80" s="38"/>
      <c r="CS80" s="38"/>
      <c r="CT80" s="38"/>
      <c r="CU80" s="38"/>
      <c r="CV80" s="38"/>
      <c r="CW80" s="38"/>
      <c r="CX80" s="38"/>
      <c r="CY80" s="38"/>
      <c r="CZ80" s="38"/>
      <c r="DA80" s="38" t="s">
        <v>369</v>
      </c>
      <c r="DB80" s="38"/>
      <c r="DC80" s="38"/>
      <c r="DD80" s="38"/>
      <c r="DE80" s="38"/>
      <c r="DF80" s="38"/>
      <c r="DG80" s="38"/>
      <c r="DH80" s="38"/>
      <c r="DI80" s="38"/>
      <c r="DJ80" s="38"/>
      <c r="DK80" s="38"/>
      <c r="DL80" s="39">
        <v>2786000</v>
      </c>
      <c r="DM80" s="39"/>
      <c r="DN80" s="39"/>
      <c r="DO80" s="39"/>
      <c r="DP80" s="39"/>
      <c r="DQ80" s="39"/>
      <c r="DR80" s="39"/>
      <c r="DS80" s="39"/>
      <c r="DT80" s="39"/>
      <c r="DU80" s="39"/>
      <c r="DV80" s="39"/>
      <c r="DW80" s="39"/>
      <c r="DX80" s="39"/>
      <c r="DY80" s="35">
        <v>2486000</v>
      </c>
      <c r="DZ80" s="35"/>
      <c r="EA80" s="35"/>
      <c r="EB80" s="35"/>
      <c r="EC80" s="35"/>
      <c r="ED80" s="35"/>
      <c r="EE80" s="35"/>
      <c r="EF80" s="35"/>
      <c r="EG80" s="35"/>
      <c r="EH80" s="35"/>
      <c r="EI80" s="35"/>
      <c r="EJ80" s="35"/>
      <c r="EK80" s="35"/>
      <c r="EL80" s="35">
        <v>2486000</v>
      </c>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row>
    <row r="81" spans="1:167" ht="12.75" customHeight="1">
      <c r="A81" s="36" t="s">
        <v>368</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8" t="s">
        <v>78</v>
      </c>
      <c r="BR81" s="38"/>
      <c r="BS81" s="38"/>
      <c r="BT81" s="38"/>
      <c r="BU81" s="38"/>
      <c r="BV81" s="38"/>
      <c r="BW81" s="38"/>
      <c r="BX81" s="38"/>
      <c r="BY81" s="38" t="s">
        <v>79</v>
      </c>
      <c r="BZ81" s="38"/>
      <c r="CA81" s="38"/>
      <c r="CB81" s="38"/>
      <c r="CC81" s="38"/>
      <c r="CD81" s="38"/>
      <c r="CE81" s="38"/>
      <c r="CF81" s="38"/>
      <c r="CG81" s="38"/>
      <c r="CH81" s="38"/>
      <c r="CI81" s="38"/>
      <c r="CJ81" s="38"/>
      <c r="CK81" s="38"/>
      <c r="CL81" s="38" t="s">
        <v>373</v>
      </c>
      <c r="CM81" s="38"/>
      <c r="CN81" s="38"/>
      <c r="CO81" s="38"/>
      <c r="CP81" s="38"/>
      <c r="CQ81" s="38"/>
      <c r="CR81" s="38"/>
      <c r="CS81" s="38"/>
      <c r="CT81" s="38"/>
      <c r="CU81" s="38"/>
      <c r="CV81" s="38"/>
      <c r="CW81" s="38"/>
      <c r="CX81" s="38"/>
      <c r="CY81" s="38"/>
      <c r="CZ81" s="38"/>
      <c r="DA81" s="38" t="s">
        <v>369</v>
      </c>
      <c r="DB81" s="38"/>
      <c r="DC81" s="38"/>
      <c r="DD81" s="38"/>
      <c r="DE81" s="38"/>
      <c r="DF81" s="38"/>
      <c r="DG81" s="38"/>
      <c r="DH81" s="38"/>
      <c r="DI81" s="38"/>
      <c r="DJ81" s="38"/>
      <c r="DK81" s="38"/>
      <c r="DL81" s="39">
        <v>617000</v>
      </c>
      <c r="DM81" s="39"/>
      <c r="DN81" s="39"/>
      <c r="DO81" s="39"/>
      <c r="DP81" s="39"/>
      <c r="DQ81" s="39"/>
      <c r="DR81" s="39"/>
      <c r="DS81" s="39"/>
      <c r="DT81" s="39"/>
      <c r="DU81" s="39"/>
      <c r="DV81" s="39"/>
      <c r="DW81" s="39"/>
      <c r="DX81" s="39"/>
      <c r="DY81" s="35">
        <v>660000</v>
      </c>
      <c r="DZ81" s="35"/>
      <c r="EA81" s="35"/>
      <c r="EB81" s="35"/>
      <c r="EC81" s="35"/>
      <c r="ED81" s="35"/>
      <c r="EE81" s="35"/>
      <c r="EF81" s="35"/>
      <c r="EG81" s="35"/>
      <c r="EH81" s="35"/>
      <c r="EI81" s="35"/>
      <c r="EJ81" s="35"/>
      <c r="EK81" s="35"/>
      <c r="EL81" s="35">
        <v>660000</v>
      </c>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row>
    <row r="82" spans="1:167" ht="12.75" customHeight="1">
      <c r="A82" s="36" t="s">
        <v>388</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8" t="s">
        <v>52</v>
      </c>
      <c r="BR82" s="38"/>
      <c r="BS82" s="38"/>
      <c r="BT82" s="38"/>
      <c r="BU82" s="38"/>
      <c r="BV82" s="38"/>
      <c r="BW82" s="38"/>
      <c r="BX82" s="38"/>
      <c r="BY82" s="38" t="s">
        <v>79</v>
      </c>
      <c r="BZ82" s="38"/>
      <c r="CA82" s="38"/>
      <c r="CB82" s="38"/>
      <c r="CC82" s="38"/>
      <c r="CD82" s="38"/>
      <c r="CE82" s="38"/>
      <c r="CF82" s="38"/>
      <c r="CG82" s="38"/>
      <c r="CH82" s="38"/>
      <c r="CI82" s="38"/>
      <c r="CJ82" s="38"/>
      <c r="CK82" s="38"/>
      <c r="CL82" s="38" t="s">
        <v>397</v>
      </c>
      <c r="CM82" s="38"/>
      <c r="CN82" s="38"/>
      <c r="CO82" s="38"/>
      <c r="CP82" s="38"/>
      <c r="CQ82" s="38"/>
      <c r="CR82" s="38"/>
      <c r="CS82" s="38"/>
      <c r="CT82" s="38"/>
      <c r="CU82" s="38"/>
      <c r="CV82" s="38"/>
      <c r="CW82" s="38"/>
      <c r="CX82" s="38"/>
      <c r="CY82" s="38"/>
      <c r="CZ82" s="38"/>
      <c r="DA82" s="38" t="s">
        <v>369</v>
      </c>
      <c r="DB82" s="38"/>
      <c r="DC82" s="38"/>
      <c r="DD82" s="38"/>
      <c r="DE82" s="38"/>
      <c r="DF82" s="38"/>
      <c r="DG82" s="38"/>
      <c r="DH82" s="38"/>
      <c r="DI82" s="38"/>
      <c r="DJ82" s="38"/>
      <c r="DK82" s="38"/>
      <c r="DL82" s="39">
        <v>187860</v>
      </c>
      <c r="DM82" s="39"/>
      <c r="DN82" s="39"/>
      <c r="DO82" s="39"/>
      <c r="DP82" s="39"/>
      <c r="DQ82" s="39"/>
      <c r="DR82" s="39"/>
      <c r="DS82" s="39"/>
      <c r="DT82" s="39"/>
      <c r="DU82" s="39"/>
      <c r="DV82" s="39"/>
      <c r="DW82" s="39"/>
      <c r="DX82" s="39"/>
      <c r="DY82" s="35">
        <v>0</v>
      </c>
      <c r="DZ82" s="35"/>
      <c r="EA82" s="35"/>
      <c r="EB82" s="35"/>
      <c r="EC82" s="35"/>
      <c r="ED82" s="35"/>
      <c r="EE82" s="35"/>
      <c r="EF82" s="35"/>
      <c r="EG82" s="35"/>
      <c r="EH82" s="35"/>
      <c r="EI82" s="35"/>
      <c r="EJ82" s="35"/>
      <c r="EK82" s="35"/>
      <c r="EL82" s="35">
        <v>0</v>
      </c>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row>
    <row r="83" spans="1:167" ht="12.75" customHeight="1">
      <c r="A83" s="36" t="s">
        <v>390</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8" t="s">
        <v>52</v>
      </c>
      <c r="BR83" s="38"/>
      <c r="BS83" s="38"/>
      <c r="BT83" s="38"/>
      <c r="BU83" s="38"/>
      <c r="BV83" s="38"/>
      <c r="BW83" s="38"/>
      <c r="BX83" s="38"/>
      <c r="BY83" s="38" t="s">
        <v>79</v>
      </c>
      <c r="BZ83" s="38"/>
      <c r="CA83" s="38"/>
      <c r="CB83" s="38"/>
      <c r="CC83" s="38"/>
      <c r="CD83" s="38"/>
      <c r="CE83" s="38"/>
      <c r="CF83" s="38"/>
      <c r="CG83" s="38"/>
      <c r="CH83" s="38"/>
      <c r="CI83" s="38"/>
      <c r="CJ83" s="38"/>
      <c r="CK83" s="38"/>
      <c r="CL83" s="38" t="s">
        <v>397</v>
      </c>
      <c r="CM83" s="38"/>
      <c r="CN83" s="38"/>
      <c r="CO83" s="38"/>
      <c r="CP83" s="38"/>
      <c r="CQ83" s="38"/>
      <c r="CR83" s="38"/>
      <c r="CS83" s="38"/>
      <c r="CT83" s="38"/>
      <c r="CU83" s="38"/>
      <c r="CV83" s="38"/>
      <c r="CW83" s="38"/>
      <c r="CX83" s="38"/>
      <c r="CY83" s="38"/>
      <c r="CZ83" s="38"/>
      <c r="DA83" s="38" t="s">
        <v>369</v>
      </c>
      <c r="DB83" s="38"/>
      <c r="DC83" s="38"/>
      <c r="DD83" s="38"/>
      <c r="DE83" s="38"/>
      <c r="DF83" s="38"/>
      <c r="DG83" s="38"/>
      <c r="DH83" s="38"/>
      <c r="DI83" s="38"/>
      <c r="DJ83" s="38"/>
      <c r="DK83" s="38"/>
      <c r="DL83" s="39">
        <v>30582</v>
      </c>
      <c r="DM83" s="39"/>
      <c r="DN83" s="39"/>
      <c r="DO83" s="39"/>
      <c r="DP83" s="39"/>
      <c r="DQ83" s="39"/>
      <c r="DR83" s="39"/>
      <c r="DS83" s="39"/>
      <c r="DT83" s="39"/>
      <c r="DU83" s="39"/>
      <c r="DV83" s="39"/>
      <c r="DW83" s="39"/>
      <c r="DX83" s="39"/>
      <c r="DY83" s="35">
        <v>0</v>
      </c>
      <c r="DZ83" s="35"/>
      <c r="EA83" s="35"/>
      <c r="EB83" s="35"/>
      <c r="EC83" s="35"/>
      <c r="ED83" s="35"/>
      <c r="EE83" s="35"/>
      <c r="EF83" s="35"/>
      <c r="EG83" s="35"/>
      <c r="EH83" s="35"/>
      <c r="EI83" s="35"/>
      <c r="EJ83" s="35"/>
      <c r="EK83" s="35"/>
      <c r="EL83" s="35">
        <v>0</v>
      </c>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row>
    <row r="84" spans="1:167" ht="12.75" customHeight="1">
      <c r="A84" s="36" t="s">
        <v>393</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8" t="s">
        <v>52</v>
      </c>
      <c r="BR84" s="38"/>
      <c r="BS84" s="38"/>
      <c r="BT84" s="38"/>
      <c r="BU84" s="38"/>
      <c r="BV84" s="38"/>
      <c r="BW84" s="38"/>
      <c r="BX84" s="38"/>
      <c r="BY84" s="38" t="s">
        <v>79</v>
      </c>
      <c r="BZ84" s="38"/>
      <c r="CA84" s="38"/>
      <c r="CB84" s="38"/>
      <c r="CC84" s="38"/>
      <c r="CD84" s="38"/>
      <c r="CE84" s="38"/>
      <c r="CF84" s="38"/>
      <c r="CG84" s="38"/>
      <c r="CH84" s="38"/>
      <c r="CI84" s="38"/>
      <c r="CJ84" s="38"/>
      <c r="CK84" s="38"/>
      <c r="CL84" s="38" t="s">
        <v>400</v>
      </c>
      <c r="CM84" s="38"/>
      <c r="CN84" s="38"/>
      <c r="CO84" s="38"/>
      <c r="CP84" s="38"/>
      <c r="CQ84" s="38"/>
      <c r="CR84" s="38"/>
      <c r="CS84" s="38"/>
      <c r="CT84" s="38"/>
      <c r="CU84" s="38"/>
      <c r="CV84" s="38"/>
      <c r="CW84" s="38"/>
      <c r="CX84" s="38"/>
      <c r="CY84" s="38"/>
      <c r="CZ84" s="38"/>
      <c r="DA84" s="38" t="s">
        <v>369</v>
      </c>
      <c r="DB84" s="38"/>
      <c r="DC84" s="38"/>
      <c r="DD84" s="38"/>
      <c r="DE84" s="38"/>
      <c r="DF84" s="38"/>
      <c r="DG84" s="38"/>
      <c r="DH84" s="38"/>
      <c r="DI84" s="38"/>
      <c r="DJ84" s="38"/>
      <c r="DK84" s="38"/>
      <c r="DL84" s="39">
        <v>160000</v>
      </c>
      <c r="DM84" s="39"/>
      <c r="DN84" s="39"/>
      <c r="DO84" s="39"/>
      <c r="DP84" s="39"/>
      <c r="DQ84" s="39"/>
      <c r="DR84" s="39"/>
      <c r="DS84" s="39"/>
      <c r="DT84" s="39"/>
      <c r="DU84" s="39"/>
      <c r="DV84" s="39"/>
      <c r="DW84" s="39"/>
      <c r="DX84" s="39"/>
      <c r="DY84" s="35">
        <v>165000</v>
      </c>
      <c r="DZ84" s="35"/>
      <c r="EA84" s="35"/>
      <c r="EB84" s="35"/>
      <c r="EC84" s="35"/>
      <c r="ED84" s="35"/>
      <c r="EE84" s="35"/>
      <c r="EF84" s="35"/>
      <c r="EG84" s="35"/>
      <c r="EH84" s="35"/>
      <c r="EI84" s="35"/>
      <c r="EJ84" s="35"/>
      <c r="EK84" s="35"/>
      <c r="EL84" s="35">
        <v>165000</v>
      </c>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row>
    <row r="85" spans="1:167" ht="12.75" customHeight="1">
      <c r="A85" s="36" t="s">
        <v>395</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8" t="s">
        <v>52</v>
      </c>
      <c r="BR85" s="38"/>
      <c r="BS85" s="38"/>
      <c r="BT85" s="38"/>
      <c r="BU85" s="38"/>
      <c r="BV85" s="38"/>
      <c r="BW85" s="38"/>
      <c r="BX85" s="38"/>
      <c r="BY85" s="38" t="s">
        <v>79</v>
      </c>
      <c r="BZ85" s="38"/>
      <c r="CA85" s="38"/>
      <c r="CB85" s="38"/>
      <c r="CC85" s="38"/>
      <c r="CD85" s="38"/>
      <c r="CE85" s="38"/>
      <c r="CF85" s="38"/>
      <c r="CG85" s="38"/>
      <c r="CH85" s="38"/>
      <c r="CI85" s="38"/>
      <c r="CJ85" s="38"/>
      <c r="CK85" s="38"/>
      <c r="CL85" s="38" t="s">
        <v>401</v>
      </c>
      <c r="CM85" s="38"/>
      <c r="CN85" s="38"/>
      <c r="CO85" s="38"/>
      <c r="CP85" s="38"/>
      <c r="CQ85" s="38"/>
      <c r="CR85" s="38"/>
      <c r="CS85" s="38"/>
      <c r="CT85" s="38"/>
      <c r="CU85" s="38"/>
      <c r="CV85" s="38"/>
      <c r="CW85" s="38"/>
      <c r="CX85" s="38"/>
      <c r="CY85" s="38"/>
      <c r="CZ85" s="38"/>
      <c r="DA85" s="38" t="s">
        <v>369</v>
      </c>
      <c r="DB85" s="38"/>
      <c r="DC85" s="38"/>
      <c r="DD85" s="38"/>
      <c r="DE85" s="38"/>
      <c r="DF85" s="38"/>
      <c r="DG85" s="38"/>
      <c r="DH85" s="38"/>
      <c r="DI85" s="38"/>
      <c r="DJ85" s="38"/>
      <c r="DK85" s="38"/>
      <c r="DL85" s="39">
        <v>29300</v>
      </c>
      <c r="DM85" s="39"/>
      <c r="DN85" s="39"/>
      <c r="DO85" s="39"/>
      <c r="DP85" s="39"/>
      <c r="DQ85" s="39"/>
      <c r="DR85" s="39"/>
      <c r="DS85" s="39"/>
      <c r="DT85" s="39"/>
      <c r="DU85" s="39"/>
      <c r="DV85" s="39"/>
      <c r="DW85" s="39"/>
      <c r="DX85" s="39"/>
      <c r="DY85" s="35">
        <v>0</v>
      </c>
      <c r="DZ85" s="35"/>
      <c r="EA85" s="35"/>
      <c r="EB85" s="35"/>
      <c r="EC85" s="35"/>
      <c r="ED85" s="35"/>
      <c r="EE85" s="35"/>
      <c r="EF85" s="35"/>
      <c r="EG85" s="35"/>
      <c r="EH85" s="35"/>
      <c r="EI85" s="35"/>
      <c r="EJ85" s="35"/>
      <c r="EK85" s="35"/>
      <c r="EL85" s="35">
        <v>0</v>
      </c>
      <c r="EM85" s="35"/>
      <c r="EN85" s="35"/>
      <c r="EO85" s="35"/>
      <c r="EP85" s="35"/>
      <c r="EQ85" s="35"/>
      <c r="ER85" s="35"/>
      <c r="ES85" s="35"/>
      <c r="ET85" s="35"/>
      <c r="EU85" s="35"/>
      <c r="EV85" s="35"/>
      <c r="EW85" s="35"/>
      <c r="EX85" s="35"/>
      <c r="EY85" s="35" t="s">
        <v>39</v>
      </c>
      <c r="EZ85" s="35"/>
      <c r="FA85" s="35"/>
      <c r="FB85" s="35"/>
      <c r="FC85" s="35"/>
      <c r="FD85" s="35"/>
      <c r="FE85" s="35"/>
      <c r="FF85" s="35"/>
      <c r="FG85" s="35"/>
      <c r="FH85" s="35"/>
      <c r="FI85" s="35"/>
      <c r="FJ85" s="35"/>
      <c r="FK85" s="35"/>
    </row>
    <row r="86" spans="1:167" ht="12.75" customHeight="1">
      <c r="A86" s="36" t="s">
        <v>424</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8" t="s">
        <v>52</v>
      </c>
      <c r="BR86" s="38"/>
      <c r="BS86" s="38"/>
      <c r="BT86" s="38"/>
      <c r="BU86" s="38"/>
      <c r="BV86" s="38"/>
      <c r="BW86" s="38"/>
      <c r="BX86" s="38"/>
      <c r="BY86" s="38" t="s">
        <v>79</v>
      </c>
      <c r="BZ86" s="38"/>
      <c r="CA86" s="38"/>
      <c r="CB86" s="38"/>
      <c r="CC86" s="38"/>
      <c r="CD86" s="38"/>
      <c r="CE86" s="38"/>
      <c r="CF86" s="38"/>
      <c r="CG86" s="38"/>
      <c r="CH86" s="38"/>
      <c r="CI86" s="38"/>
      <c r="CJ86" s="38"/>
      <c r="CK86" s="38"/>
      <c r="CL86" s="38" t="s">
        <v>430</v>
      </c>
      <c r="CM86" s="38"/>
      <c r="CN86" s="38"/>
      <c r="CO86" s="38"/>
      <c r="CP86" s="38"/>
      <c r="CQ86" s="38"/>
      <c r="CR86" s="38"/>
      <c r="CS86" s="38"/>
      <c r="CT86" s="38"/>
      <c r="CU86" s="38"/>
      <c r="CV86" s="38"/>
      <c r="CW86" s="38"/>
      <c r="CX86" s="38"/>
      <c r="CY86" s="38"/>
      <c r="CZ86" s="38"/>
      <c r="DA86" s="38" t="s">
        <v>369</v>
      </c>
      <c r="DB86" s="38"/>
      <c r="DC86" s="38"/>
      <c r="DD86" s="38"/>
      <c r="DE86" s="38"/>
      <c r="DF86" s="38"/>
      <c r="DG86" s="38"/>
      <c r="DH86" s="38"/>
      <c r="DI86" s="38"/>
      <c r="DJ86" s="38"/>
      <c r="DK86" s="38"/>
      <c r="DL86" s="39">
        <v>309695</v>
      </c>
      <c r="DM86" s="39"/>
      <c r="DN86" s="39"/>
      <c r="DO86" s="39"/>
      <c r="DP86" s="39"/>
      <c r="DQ86" s="39"/>
      <c r="DR86" s="39"/>
      <c r="DS86" s="39"/>
      <c r="DT86" s="39"/>
      <c r="DU86" s="39"/>
      <c r="DV86" s="39"/>
      <c r="DW86" s="39"/>
      <c r="DX86" s="39"/>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row>
    <row r="87" spans="1:167" ht="12.75" customHeight="1">
      <c r="A87" s="36" t="s">
        <v>425</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8" t="s">
        <v>52</v>
      </c>
      <c r="BR87" s="38"/>
      <c r="BS87" s="38"/>
      <c r="BT87" s="38"/>
      <c r="BU87" s="38"/>
      <c r="BV87" s="38"/>
      <c r="BW87" s="38"/>
      <c r="BX87" s="38"/>
      <c r="BY87" s="38" t="s">
        <v>79</v>
      </c>
      <c r="BZ87" s="38"/>
      <c r="CA87" s="38"/>
      <c r="CB87" s="38"/>
      <c r="CC87" s="38"/>
      <c r="CD87" s="38"/>
      <c r="CE87" s="38"/>
      <c r="CF87" s="38"/>
      <c r="CG87" s="38"/>
      <c r="CH87" s="38"/>
      <c r="CI87" s="38"/>
      <c r="CJ87" s="38"/>
      <c r="CK87" s="38"/>
      <c r="CL87" s="38" t="s">
        <v>431</v>
      </c>
      <c r="CM87" s="38"/>
      <c r="CN87" s="38"/>
      <c r="CO87" s="38"/>
      <c r="CP87" s="38"/>
      <c r="CQ87" s="38"/>
      <c r="CR87" s="38"/>
      <c r="CS87" s="38"/>
      <c r="CT87" s="38"/>
      <c r="CU87" s="38"/>
      <c r="CV87" s="38"/>
      <c r="CW87" s="38"/>
      <c r="CX87" s="38"/>
      <c r="CY87" s="38"/>
      <c r="CZ87" s="38"/>
      <c r="DA87" s="38" t="s">
        <v>369</v>
      </c>
      <c r="DB87" s="38"/>
      <c r="DC87" s="38"/>
      <c r="DD87" s="38"/>
      <c r="DE87" s="38"/>
      <c r="DF87" s="38"/>
      <c r="DG87" s="38"/>
      <c r="DH87" s="38"/>
      <c r="DI87" s="38"/>
      <c r="DJ87" s="38"/>
      <c r="DK87" s="38"/>
      <c r="DL87" s="39">
        <v>23000</v>
      </c>
      <c r="DM87" s="39"/>
      <c r="DN87" s="39"/>
      <c r="DO87" s="39"/>
      <c r="DP87" s="39"/>
      <c r="DQ87" s="39"/>
      <c r="DR87" s="39"/>
      <c r="DS87" s="39"/>
      <c r="DT87" s="39"/>
      <c r="DU87" s="39"/>
      <c r="DV87" s="39"/>
      <c r="DW87" s="39"/>
      <c r="DX87" s="39"/>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row>
    <row r="88" spans="1:167" ht="12.75" customHeight="1">
      <c r="A88" s="36" t="s">
        <v>426</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8" t="s">
        <v>52</v>
      </c>
      <c r="BR88" s="38"/>
      <c r="BS88" s="38"/>
      <c r="BT88" s="38"/>
      <c r="BU88" s="38"/>
      <c r="BV88" s="38"/>
      <c r="BW88" s="38"/>
      <c r="BX88" s="38"/>
      <c r="BY88" s="38" t="s">
        <v>79</v>
      </c>
      <c r="BZ88" s="38"/>
      <c r="CA88" s="38"/>
      <c r="CB88" s="38"/>
      <c r="CC88" s="38"/>
      <c r="CD88" s="38"/>
      <c r="CE88" s="38"/>
      <c r="CF88" s="38"/>
      <c r="CG88" s="38"/>
      <c r="CH88" s="38"/>
      <c r="CI88" s="38"/>
      <c r="CJ88" s="38"/>
      <c r="CK88" s="38"/>
      <c r="CL88" s="38" t="s">
        <v>432</v>
      </c>
      <c r="CM88" s="38"/>
      <c r="CN88" s="38"/>
      <c r="CO88" s="38"/>
      <c r="CP88" s="38"/>
      <c r="CQ88" s="38"/>
      <c r="CR88" s="38"/>
      <c r="CS88" s="38"/>
      <c r="CT88" s="38"/>
      <c r="CU88" s="38"/>
      <c r="CV88" s="38"/>
      <c r="CW88" s="38"/>
      <c r="CX88" s="38"/>
      <c r="CY88" s="38"/>
      <c r="CZ88" s="38"/>
      <c r="DA88" s="38" t="s">
        <v>369</v>
      </c>
      <c r="DB88" s="38"/>
      <c r="DC88" s="38"/>
      <c r="DD88" s="38"/>
      <c r="DE88" s="38"/>
      <c r="DF88" s="38"/>
      <c r="DG88" s="38"/>
      <c r="DH88" s="38"/>
      <c r="DI88" s="38"/>
      <c r="DJ88" s="38"/>
      <c r="DK88" s="38"/>
      <c r="DL88" s="39">
        <v>88895</v>
      </c>
      <c r="DM88" s="39"/>
      <c r="DN88" s="39"/>
      <c r="DO88" s="39"/>
      <c r="DP88" s="39"/>
      <c r="DQ88" s="39"/>
      <c r="DR88" s="39"/>
      <c r="DS88" s="39"/>
      <c r="DT88" s="39"/>
      <c r="DU88" s="39"/>
      <c r="DV88" s="39"/>
      <c r="DW88" s="39"/>
      <c r="DX88" s="39"/>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row>
    <row r="89" spans="1:167" ht="21.75" customHeight="1">
      <c r="A89" s="36" t="s">
        <v>346</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8" t="s">
        <v>78</v>
      </c>
      <c r="BR89" s="38"/>
      <c r="BS89" s="38"/>
      <c r="BT89" s="38"/>
      <c r="BU89" s="38"/>
      <c r="BV89" s="38"/>
      <c r="BW89" s="38"/>
      <c r="BX89" s="38"/>
      <c r="BY89" s="38" t="s">
        <v>79</v>
      </c>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40"/>
      <c r="DB89" s="41"/>
      <c r="DC89" s="41"/>
      <c r="DD89" s="41"/>
      <c r="DE89" s="41"/>
      <c r="DF89" s="41"/>
      <c r="DG89" s="41"/>
      <c r="DH89" s="41"/>
      <c r="DI89" s="41"/>
      <c r="DJ89" s="41"/>
      <c r="DK89" s="42"/>
      <c r="DL89" s="39">
        <f>DL90+DL91+DL92+DL93+DL100+DL94+DL99+DL95+DL96+DL97+DL98</f>
        <v>44200</v>
      </c>
      <c r="DM89" s="39"/>
      <c r="DN89" s="39"/>
      <c r="DO89" s="39"/>
      <c r="DP89" s="39"/>
      <c r="DQ89" s="39"/>
      <c r="DR89" s="39"/>
      <c r="DS89" s="39"/>
      <c r="DT89" s="39"/>
      <c r="DU89" s="39"/>
      <c r="DV89" s="39"/>
      <c r="DW89" s="39"/>
      <c r="DX89" s="39"/>
      <c r="DY89" s="35">
        <f>DY90+DY91+DY92+DY93+DY100+DY94+DY99+DY95+DY96+DY97+DY98</f>
        <v>10000</v>
      </c>
      <c r="DZ89" s="35"/>
      <c r="EA89" s="35"/>
      <c r="EB89" s="35"/>
      <c r="EC89" s="35"/>
      <c r="ED89" s="35"/>
      <c r="EE89" s="35"/>
      <c r="EF89" s="35"/>
      <c r="EG89" s="35"/>
      <c r="EH89" s="35"/>
      <c r="EI89" s="35"/>
      <c r="EJ89" s="35"/>
      <c r="EK89" s="35"/>
      <c r="EL89" s="35">
        <f>EL90+EL91+EL92+EL93+EL100+EL94+EL99+EL95+EL96+EL97+EL98</f>
        <v>10000</v>
      </c>
      <c r="EM89" s="35"/>
      <c r="EN89" s="35"/>
      <c r="EO89" s="35"/>
      <c r="EP89" s="35"/>
      <c r="EQ89" s="35"/>
      <c r="ER89" s="35"/>
      <c r="ES89" s="35"/>
      <c r="ET89" s="35"/>
      <c r="EU89" s="35"/>
      <c r="EV89" s="35"/>
      <c r="EW89" s="35"/>
      <c r="EX89" s="35"/>
      <c r="EY89" s="35" t="s">
        <v>39</v>
      </c>
      <c r="EZ89" s="35"/>
      <c r="FA89" s="35"/>
      <c r="FB89" s="35"/>
      <c r="FC89" s="35"/>
      <c r="FD89" s="35"/>
      <c r="FE89" s="35"/>
      <c r="FF89" s="35"/>
      <c r="FG89" s="35"/>
      <c r="FH89" s="35"/>
      <c r="FI89" s="35"/>
      <c r="FJ89" s="35"/>
      <c r="FK89" s="35"/>
    </row>
    <row r="90" spans="1:167" ht="12.75" customHeight="1">
      <c r="A90" s="36" t="s">
        <v>334</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8" t="s">
        <v>78</v>
      </c>
      <c r="BR90" s="38"/>
      <c r="BS90" s="38"/>
      <c r="BT90" s="38"/>
      <c r="BU90" s="38"/>
      <c r="BV90" s="38"/>
      <c r="BW90" s="38"/>
      <c r="BX90" s="38"/>
      <c r="BY90" s="38" t="s">
        <v>79</v>
      </c>
      <c r="BZ90" s="38"/>
      <c r="CA90" s="38"/>
      <c r="CB90" s="38"/>
      <c r="CC90" s="38"/>
      <c r="CD90" s="38"/>
      <c r="CE90" s="38"/>
      <c r="CF90" s="38"/>
      <c r="CG90" s="38"/>
      <c r="CH90" s="38"/>
      <c r="CI90" s="38"/>
      <c r="CJ90" s="38"/>
      <c r="CK90" s="38"/>
      <c r="CL90" s="38" t="s">
        <v>350</v>
      </c>
      <c r="CM90" s="38"/>
      <c r="CN90" s="38"/>
      <c r="CO90" s="38"/>
      <c r="CP90" s="38"/>
      <c r="CQ90" s="38"/>
      <c r="CR90" s="38"/>
      <c r="CS90" s="38"/>
      <c r="CT90" s="38"/>
      <c r="CU90" s="38"/>
      <c r="CV90" s="38"/>
      <c r="CW90" s="38"/>
      <c r="CX90" s="38"/>
      <c r="CY90" s="38"/>
      <c r="CZ90" s="38"/>
      <c r="DA90" s="38" t="s">
        <v>343</v>
      </c>
      <c r="DB90" s="38"/>
      <c r="DC90" s="38"/>
      <c r="DD90" s="38"/>
      <c r="DE90" s="38"/>
      <c r="DF90" s="38"/>
      <c r="DG90" s="38"/>
      <c r="DH90" s="38"/>
      <c r="DI90" s="38"/>
      <c r="DJ90" s="38"/>
      <c r="DK90" s="38"/>
      <c r="DL90" s="39">
        <v>3000</v>
      </c>
      <c r="DM90" s="39"/>
      <c r="DN90" s="39"/>
      <c r="DO90" s="39"/>
      <c r="DP90" s="39"/>
      <c r="DQ90" s="39"/>
      <c r="DR90" s="39"/>
      <c r="DS90" s="39"/>
      <c r="DT90" s="39"/>
      <c r="DU90" s="39"/>
      <c r="DV90" s="39"/>
      <c r="DW90" s="39"/>
      <c r="DX90" s="39"/>
      <c r="DY90" s="35">
        <v>0</v>
      </c>
      <c r="DZ90" s="35"/>
      <c r="EA90" s="35"/>
      <c r="EB90" s="35"/>
      <c r="EC90" s="35"/>
      <c r="ED90" s="35"/>
      <c r="EE90" s="35"/>
      <c r="EF90" s="35"/>
      <c r="EG90" s="35"/>
      <c r="EH90" s="35"/>
      <c r="EI90" s="35"/>
      <c r="EJ90" s="35"/>
      <c r="EK90" s="35"/>
      <c r="EL90" s="35">
        <v>0</v>
      </c>
      <c r="EM90" s="35"/>
      <c r="EN90" s="35"/>
      <c r="EO90" s="35"/>
      <c r="EP90" s="35"/>
      <c r="EQ90" s="35"/>
      <c r="ER90" s="35"/>
      <c r="ES90" s="35"/>
      <c r="ET90" s="35"/>
      <c r="EU90" s="35"/>
      <c r="EV90" s="35"/>
      <c r="EW90" s="35"/>
      <c r="EX90" s="35"/>
      <c r="EY90" s="35" t="s">
        <v>39</v>
      </c>
      <c r="EZ90" s="35"/>
      <c r="FA90" s="35"/>
      <c r="FB90" s="35"/>
      <c r="FC90" s="35"/>
      <c r="FD90" s="35"/>
      <c r="FE90" s="35"/>
      <c r="FF90" s="35"/>
      <c r="FG90" s="35"/>
      <c r="FH90" s="35"/>
      <c r="FI90" s="35"/>
      <c r="FJ90" s="35"/>
      <c r="FK90" s="35"/>
    </row>
    <row r="91" spans="1:167" ht="12.75" customHeight="1">
      <c r="A91" s="36" t="s">
        <v>335</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8" t="s">
        <v>78</v>
      </c>
      <c r="BR91" s="38"/>
      <c r="BS91" s="38"/>
      <c r="BT91" s="38"/>
      <c r="BU91" s="38"/>
      <c r="BV91" s="38"/>
      <c r="BW91" s="38"/>
      <c r="BX91" s="38"/>
      <c r="BY91" s="38" t="s">
        <v>79</v>
      </c>
      <c r="BZ91" s="38"/>
      <c r="CA91" s="38"/>
      <c r="CB91" s="38"/>
      <c r="CC91" s="38"/>
      <c r="CD91" s="38"/>
      <c r="CE91" s="38"/>
      <c r="CF91" s="38"/>
      <c r="CG91" s="38"/>
      <c r="CH91" s="38"/>
      <c r="CI91" s="38"/>
      <c r="CJ91" s="38"/>
      <c r="CK91" s="38"/>
      <c r="CL91" s="38" t="s">
        <v>350</v>
      </c>
      <c r="CM91" s="38"/>
      <c r="CN91" s="38"/>
      <c r="CO91" s="38"/>
      <c r="CP91" s="38"/>
      <c r="CQ91" s="38"/>
      <c r="CR91" s="38"/>
      <c r="CS91" s="38"/>
      <c r="CT91" s="38"/>
      <c r="CU91" s="38"/>
      <c r="CV91" s="38"/>
      <c r="CW91" s="38"/>
      <c r="CX91" s="38"/>
      <c r="CY91" s="38"/>
      <c r="CZ91" s="38"/>
      <c r="DA91" s="38" t="s">
        <v>343</v>
      </c>
      <c r="DB91" s="38"/>
      <c r="DC91" s="38"/>
      <c r="DD91" s="38"/>
      <c r="DE91" s="38"/>
      <c r="DF91" s="38"/>
      <c r="DG91" s="38"/>
      <c r="DH91" s="38"/>
      <c r="DI91" s="38"/>
      <c r="DJ91" s="38"/>
      <c r="DK91" s="38"/>
      <c r="DL91" s="39">
        <v>100</v>
      </c>
      <c r="DM91" s="39"/>
      <c r="DN91" s="39"/>
      <c r="DO91" s="39"/>
      <c r="DP91" s="39"/>
      <c r="DQ91" s="39"/>
      <c r="DR91" s="39"/>
      <c r="DS91" s="39"/>
      <c r="DT91" s="39"/>
      <c r="DU91" s="39"/>
      <c r="DV91" s="39"/>
      <c r="DW91" s="39"/>
      <c r="DX91" s="39"/>
      <c r="DY91" s="35">
        <v>0</v>
      </c>
      <c r="DZ91" s="35"/>
      <c r="EA91" s="35"/>
      <c r="EB91" s="35"/>
      <c r="EC91" s="35"/>
      <c r="ED91" s="35"/>
      <c r="EE91" s="35"/>
      <c r="EF91" s="35"/>
      <c r="EG91" s="35"/>
      <c r="EH91" s="35"/>
      <c r="EI91" s="35"/>
      <c r="EJ91" s="35"/>
      <c r="EK91" s="35"/>
      <c r="EL91" s="35">
        <v>0</v>
      </c>
      <c r="EM91" s="35"/>
      <c r="EN91" s="35"/>
      <c r="EO91" s="35"/>
      <c r="EP91" s="35"/>
      <c r="EQ91" s="35"/>
      <c r="ER91" s="35"/>
      <c r="ES91" s="35"/>
      <c r="ET91" s="35"/>
      <c r="EU91" s="35"/>
      <c r="EV91" s="35"/>
      <c r="EW91" s="35"/>
      <c r="EX91" s="35"/>
      <c r="EY91" s="35" t="s">
        <v>39</v>
      </c>
      <c r="EZ91" s="35"/>
      <c r="FA91" s="35"/>
      <c r="FB91" s="35"/>
      <c r="FC91" s="35"/>
      <c r="FD91" s="35"/>
      <c r="FE91" s="35"/>
      <c r="FF91" s="35"/>
      <c r="FG91" s="35"/>
      <c r="FH91" s="35"/>
      <c r="FI91" s="35"/>
      <c r="FJ91" s="35"/>
      <c r="FK91" s="35"/>
    </row>
    <row r="92" spans="1:167" ht="12.75" customHeight="1">
      <c r="A92" s="36" t="s">
        <v>336</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8" t="s">
        <v>78</v>
      </c>
      <c r="BR92" s="38"/>
      <c r="BS92" s="38"/>
      <c r="BT92" s="38"/>
      <c r="BU92" s="38"/>
      <c r="BV92" s="38"/>
      <c r="BW92" s="38"/>
      <c r="BX92" s="38"/>
      <c r="BY92" s="38" t="s">
        <v>79</v>
      </c>
      <c r="BZ92" s="38"/>
      <c r="CA92" s="38"/>
      <c r="CB92" s="38"/>
      <c r="CC92" s="38"/>
      <c r="CD92" s="38"/>
      <c r="CE92" s="38"/>
      <c r="CF92" s="38"/>
      <c r="CG92" s="38"/>
      <c r="CH92" s="38"/>
      <c r="CI92" s="38"/>
      <c r="CJ92" s="38"/>
      <c r="CK92" s="38"/>
      <c r="CL92" s="38" t="s">
        <v>350</v>
      </c>
      <c r="CM92" s="38"/>
      <c r="CN92" s="38"/>
      <c r="CO92" s="38"/>
      <c r="CP92" s="38"/>
      <c r="CQ92" s="38"/>
      <c r="CR92" s="38"/>
      <c r="CS92" s="38"/>
      <c r="CT92" s="38"/>
      <c r="CU92" s="38"/>
      <c r="CV92" s="38"/>
      <c r="CW92" s="38"/>
      <c r="CX92" s="38"/>
      <c r="CY92" s="38"/>
      <c r="CZ92" s="38"/>
      <c r="DA92" s="38" t="s">
        <v>343</v>
      </c>
      <c r="DB92" s="38"/>
      <c r="DC92" s="38"/>
      <c r="DD92" s="38"/>
      <c r="DE92" s="38"/>
      <c r="DF92" s="38"/>
      <c r="DG92" s="38"/>
      <c r="DH92" s="38"/>
      <c r="DI92" s="38"/>
      <c r="DJ92" s="38"/>
      <c r="DK92" s="38"/>
      <c r="DL92" s="39">
        <v>1000</v>
      </c>
      <c r="DM92" s="39"/>
      <c r="DN92" s="39"/>
      <c r="DO92" s="39"/>
      <c r="DP92" s="39"/>
      <c r="DQ92" s="39"/>
      <c r="DR92" s="39"/>
      <c r="DS92" s="39"/>
      <c r="DT92" s="39"/>
      <c r="DU92" s="39"/>
      <c r="DV92" s="39"/>
      <c r="DW92" s="39"/>
      <c r="DX92" s="39"/>
      <c r="DY92" s="35">
        <v>0</v>
      </c>
      <c r="DZ92" s="35"/>
      <c r="EA92" s="35"/>
      <c r="EB92" s="35"/>
      <c r="EC92" s="35"/>
      <c r="ED92" s="35"/>
      <c r="EE92" s="35"/>
      <c r="EF92" s="35"/>
      <c r="EG92" s="35"/>
      <c r="EH92" s="35"/>
      <c r="EI92" s="35"/>
      <c r="EJ92" s="35"/>
      <c r="EK92" s="35"/>
      <c r="EL92" s="35">
        <v>0</v>
      </c>
      <c r="EM92" s="35"/>
      <c r="EN92" s="35"/>
      <c r="EO92" s="35"/>
      <c r="EP92" s="35"/>
      <c r="EQ92" s="35"/>
      <c r="ER92" s="35"/>
      <c r="ES92" s="35"/>
      <c r="ET92" s="35"/>
      <c r="EU92" s="35"/>
      <c r="EV92" s="35"/>
      <c r="EW92" s="35"/>
      <c r="EX92" s="35"/>
      <c r="EY92" s="35" t="s">
        <v>39</v>
      </c>
      <c r="EZ92" s="35"/>
      <c r="FA92" s="35"/>
      <c r="FB92" s="35"/>
      <c r="FC92" s="35"/>
      <c r="FD92" s="35"/>
      <c r="FE92" s="35"/>
      <c r="FF92" s="35"/>
      <c r="FG92" s="35"/>
      <c r="FH92" s="35"/>
      <c r="FI92" s="35"/>
      <c r="FJ92" s="35"/>
      <c r="FK92" s="35"/>
    </row>
    <row r="93" spans="1:167" ht="12.75" customHeight="1">
      <c r="A93" s="36" t="s">
        <v>339</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8" t="s">
        <v>78</v>
      </c>
      <c r="BR93" s="38"/>
      <c r="BS93" s="38"/>
      <c r="BT93" s="38"/>
      <c r="BU93" s="38"/>
      <c r="BV93" s="38"/>
      <c r="BW93" s="38"/>
      <c r="BX93" s="38"/>
      <c r="BY93" s="38" t="s">
        <v>79</v>
      </c>
      <c r="BZ93" s="38"/>
      <c r="CA93" s="38"/>
      <c r="CB93" s="38"/>
      <c r="CC93" s="38"/>
      <c r="CD93" s="38"/>
      <c r="CE93" s="38"/>
      <c r="CF93" s="38"/>
      <c r="CG93" s="38"/>
      <c r="CH93" s="38"/>
      <c r="CI93" s="38"/>
      <c r="CJ93" s="38"/>
      <c r="CK93" s="38"/>
      <c r="CL93" s="38" t="s">
        <v>351</v>
      </c>
      <c r="CM93" s="38"/>
      <c r="CN93" s="38"/>
      <c r="CO93" s="38"/>
      <c r="CP93" s="38"/>
      <c r="CQ93" s="38"/>
      <c r="CR93" s="38"/>
      <c r="CS93" s="38"/>
      <c r="CT93" s="38"/>
      <c r="CU93" s="38"/>
      <c r="CV93" s="38"/>
      <c r="CW93" s="38"/>
      <c r="CX93" s="38"/>
      <c r="CY93" s="38"/>
      <c r="CZ93" s="38"/>
      <c r="DA93" s="38" t="s">
        <v>343</v>
      </c>
      <c r="DB93" s="38"/>
      <c r="DC93" s="38"/>
      <c r="DD93" s="38"/>
      <c r="DE93" s="38"/>
      <c r="DF93" s="38"/>
      <c r="DG93" s="38"/>
      <c r="DH93" s="38"/>
      <c r="DI93" s="38"/>
      <c r="DJ93" s="38"/>
      <c r="DK93" s="38"/>
      <c r="DL93" s="39">
        <v>20000</v>
      </c>
      <c r="DM93" s="39"/>
      <c r="DN93" s="39"/>
      <c r="DO93" s="39"/>
      <c r="DP93" s="39"/>
      <c r="DQ93" s="39"/>
      <c r="DR93" s="39"/>
      <c r="DS93" s="39"/>
      <c r="DT93" s="39"/>
      <c r="DU93" s="39"/>
      <c r="DV93" s="39"/>
      <c r="DW93" s="39"/>
      <c r="DX93" s="39"/>
      <c r="DY93" s="35">
        <v>0</v>
      </c>
      <c r="DZ93" s="35"/>
      <c r="EA93" s="35"/>
      <c r="EB93" s="35"/>
      <c r="EC93" s="35"/>
      <c r="ED93" s="35"/>
      <c r="EE93" s="35"/>
      <c r="EF93" s="35"/>
      <c r="EG93" s="35"/>
      <c r="EH93" s="35"/>
      <c r="EI93" s="35"/>
      <c r="EJ93" s="35"/>
      <c r="EK93" s="35"/>
      <c r="EL93" s="35">
        <v>0</v>
      </c>
      <c r="EM93" s="35"/>
      <c r="EN93" s="35"/>
      <c r="EO93" s="35"/>
      <c r="EP93" s="35"/>
      <c r="EQ93" s="35"/>
      <c r="ER93" s="35"/>
      <c r="ES93" s="35"/>
      <c r="ET93" s="35"/>
      <c r="EU93" s="35"/>
      <c r="EV93" s="35"/>
      <c r="EW93" s="35"/>
      <c r="EX93" s="35"/>
      <c r="EY93" s="35" t="s">
        <v>39</v>
      </c>
      <c r="EZ93" s="35"/>
      <c r="FA93" s="35"/>
      <c r="FB93" s="35"/>
      <c r="FC93" s="35"/>
      <c r="FD93" s="35"/>
      <c r="FE93" s="35"/>
      <c r="FF93" s="35"/>
      <c r="FG93" s="35"/>
      <c r="FH93" s="35"/>
      <c r="FI93" s="35"/>
      <c r="FJ93" s="35"/>
      <c r="FK93" s="35"/>
    </row>
    <row r="94" spans="1:167" ht="12.75" customHeight="1">
      <c r="A94" s="36" t="s">
        <v>340</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8" t="s">
        <v>78</v>
      </c>
      <c r="BR94" s="38"/>
      <c r="BS94" s="38"/>
      <c r="BT94" s="38"/>
      <c r="BU94" s="38"/>
      <c r="BV94" s="38"/>
      <c r="BW94" s="38"/>
      <c r="BX94" s="38"/>
      <c r="BY94" s="38" t="s">
        <v>79</v>
      </c>
      <c r="BZ94" s="38"/>
      <c r="CA94" s="38"/>
      <c r="CB94" s="38"/>
      <c r="CC94" s="38"/>
      <c r="CD94" s="38"/>
      <c r="CE94" s="38"/>
      <c r="CF94" s="38"/>
      <c r="CG94" s="38"/>
      <c r="CH94" s="38"/>
      <c r="CI94" s="38"/>
      <c r="CJ94" s="38"/>
      <c r="CK94" s="38"/>
      <c r="CL94" s="38" t="s">
        <v>351</v>
      </c>
      <c r="CM94" s="38"/>
      <c r="CN94" s="38"/>
      <c r="CO94" s="38"/>
      <c r="CP94" s="38"/>
      <c r="CQ94" s="38"/>
      <c r="CR94" s="38"/>
      <c r="CS94" s="38"/>
      <c r="CT94" s="38"/>
      <c r="CU94" s="38"/>
      <c r="CV94" s="38"/>
      <c r="CW94" s="38"/>
      <c r="CX94" s="38"/>
      <c r="CY94" s="38"/>
      <c r="CZ94" s="38"/>
      <c r="DA94" s="38" t="s">
        <v>343</v>
      </c>
      <c r="DB94" s="38"/>
      <c r="DC94" s="38"/>
      <c r="DD94" s="38"/>
      <c r="DE94" s="38"/>
      <c r="DF94" s="38"/>
      <c r="DG94" s="38"/>
      <c r="DH94" s="38"/>
      <c r="DI94" s="38"/>
      <c r="DJ94" s="38"/>
      <c r="DK94" s="38"/>
      <c r="DL94" s="39">
        <v>100</v>
      </c>
      <c r="DM94" s="39"/>
      <c r="DN94" s="39"/>
      <c r="DO94" s="39"/>
      <c r="DP94" s="39"/>
      <c r="DQ94" s="39"/>
      <c r="DR94" s="39"/>
      <c r="DS94" s="39"/>
      <c r="DT94" s="39"/>
      <c r="DU94" s="39"/>
      <c r="DV94" s="39"/>
      <c r="DW94" s="39"/>
      <c r="DX94" s="39"/>
      <c r="DY94" s="35">
        <v>0</v>
      </c>
      <c r="DZ94" s="35"/>
      <c r="EA94" s="35"/>
      <c r="EB94" s="35"/>
      <c r="EC94" s="35"/>
      <c r="ED94" s="35"/>
      <c r="EE94" s="35"/>
      <c r="EF94" s="35"/>
      <c r="EG94" s="35"/>
      <c r="EH94" s="35"/>
      <c r="EI94" s="35"/>
      <c r="EJ94" s="35"/>
      <c r="EK94" s="35"/>
      <c r="EL94" s="35">
        <v>0</v>
      </c>
      <c r="EM94" s="35"/>
      <c r="EN94" s="35"/>
      <c r="EO94" s="35"/>
      <c r="EP94" s="35"/>
      <c r="EQ94" s="35"/>
      <c r="ER94" s="35"/>
      <c r="ES94" s="35"/>
      <c r="ET94" s="35"/>
      <c r="EU94" s="35"/>
      <c r="EV94" s="35"/>
      <c r="EW94" s="35"/>
      <c r="EX94" s="35"/>
      <c r="EY94" s="35" t="s">
        <v>39</v>
      </c>
      <c r="EZ94" s="35"/>
      <c r="FA94" s="35"/>
      <c r="FB94" s="35"/>
      <c r="FC94" s="35"/>
      <c r="FD94" s="35"/>
      <c r="FE94" s="35"/>
      <c r="FF94" s="35"/>
      <c r="FG94" s="35"/>
      <c r="FH94" s="35"/>
      <c r="FI94" s="35"/>
      <c r="FJ94" s="35"/>
      <c r="FK94" s="35"/>
    </row>
    <row r="95" spans="1:167" ht="12.75" customHeight="1">
      <c r="A95" s="36" t="s">
        <v>368</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8" t="s">
        <v>78</v>
      </c>
      <c r="BR95" s="38"/>
      <c r="BS95" s="38"/>
      <c r="BT95" s="38"/>
      <c r="BU95" s="38"/>
      <c r="BV95" s="38"/>
      <c r="BW95" s="38"/>
      <c r="BX95" s="38"/>
      <c r="BY95" s="38" t="s">
        <v>79</v>
      </c>
      <c r="BZ95" s="38"/>
      <c r="CA95" s="38"/>
      <c r="CB95" s="38"/>
      <c r="CC95" s="38"/>
      <c r="CD95" s="38"/>
      <c r="CE95" s="38"/>
      <c r="CF95" s="38"/>
      <c r="CG95" s="38"/>
      <c r="CH95" s="38"/>
      <c r="CI95" s="38"/>
      <c r="CJ95" s="38"/>
      <c r="CK95" s="38"/>
      <c r="CL95" s="38" t="s">
        <v>374</v>
      </c>
      <c r="CM95" s="38"/>
      <c r="CN95" s="38"/>
      <c r="CO95" s="38"/>
      <c r="CP95" s="38"/>
      <c r="CQ95" s="38"/>
      <c r="CR95" s="38"/>
      <c r="CS95" s="38"/>
      <c r="CT95" s="38"/>
      <c r="CU95" s="38"/>
      <c r="CV95" s="38"/>
      <c r="CW95" s="38"/>
      <c r="CX95" s="38"/>
      <c r="CY95" s="38"/>
      <c r="CZ95" s="38"/>
      <c r="DA95" s="38" t="s">
        <v>369</v>
      </c>
      <c r="DB95" s="38"/>
      <c r="DC95" s="38"/>
      <c r="DD95" s="38"/>
      <c r="DE95" s="38"/>
      <c r="DF95" s="38"/>
      <c r="DG95" s="38"/>
      <c r="DH95" s="38"/>
      <c r="DI95" s="38"/>
      <c r="DJ95" s="38"/>
      <c r="DK95" s="38"/>
      <c r="DL95" s="39">
        <v>3000</v>
      </c>
      <c r="DM95" s="39"/>
      <c r="DN95" s="39"/>
      <c r="DO95" s="39"/>
      <c r="DP95" s="39"/>
      <c r="DQ95" s="39"/>
      <c r="DR95" s="39"/>
      <c r="DS95" s="39"/>
      <c r="DT95" s="39"/>
      <c r="DU95" s="39"/>
      <c r="DV95" s="39"/>
      <c r="DW95" s="39"/>
      <c r="DX95" s="39"/>
      <c r="DY95" s="35">
        <v>0</v>
      </c>
      <c r="DZ95" s="35"/>
      <c r="EA95" s="35"/>
      <c r="EB95" s="35"/>
      <c r="EC95" s="35"/>
      <c r="ED95" s="35"/>
      <c r="EE95" s="35"/>
      <c r="EF95" s="35"/>
      <c r="EG95" s="35"/>
      <c r="EH95" s="35"/>
      <c r="EI95" s="35"/>
      <c r="EJ95" s="35"/>
      <c r="EK95" s="35"/>
      <c r="EL95" s="35">
        <v>0</v>
      </c>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row>
    <row r="96" spans="1:167" ht="12.75" customHeight="1">
      <c r="A96" s="36" t="s">
        <v>370</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8" t="s">
        <v>52</v>
      </c>
      <c r="BR96" s="38"/>
      <c r="BS96" s="38"/>
      <c r="BT96" s="38"/>
      <c r="BU96" s="38"/>
      <c r="BV96" s="38"/>
      <c r="BW96" s="38"/>
      <c r="BX96" s="38"/>
      <c r="BY96" s="38" t="s">
        <v>79</v>
      </c>
      <c r="BZ96" s="38"/>
      <c r="CA96" s="38"/>
      <c r="CB96" s="38"/>
      <c r="CC96" s="38"/>
      <c r="CD96" s="38"/>
      <c r="CE96" s="38"/>
      <c r="CF96" s="38"/>
      <c r="CG96" s="38"/>
      <c r="CH96" s="38"/>
      <c r="CI96" s="38"/>
      <c r="CJ96" s="38"/>
      <c r="CK96" s="38"/>
      <c r="CL96" s="38" t="s">
        <v>377</v>
      </c>
      <c r="CM96" s="38"/>
      <c r="CN96" s="38"/>
      <c r="CO96" s="38"/>
      <c r="CP96" s="38"/>
      <c r="CQ96" s="38"/>
      <c r="CR96" s="38"/>
      <c r="CS96" s="38"/>
      <c r="CT96" s="38"/>
      <c r="CU96" s="38"/>
      <c r="CV96" s="38"/>
      <c r="CW96" s="38"/>
      <c r="CX96" s="38"/>
      <c r="CY96" s="38"/>
      <c r="CZ96" s="38"/>
      <c r="DA96" s="38" t="s">
        <v>369</v>
      </c>
      <c r="DB96" s="38"/>
      <c r="DC96" s="38"/>
      <c r="DD96" s="38"/>
      <c r="DE96" s="38"/>
      <c r="DF96" s="38"/>
      <c r="DG96" s="38"/>
      <c r="DH96" s="38"/>
      <c r="DI96" s="38"/>
      <c r="DJ96" s="38"/>
      <c r="DK96" s="38"/>
      <c r="DL96" s="39">
        <v>10000</v>
      </c>
      <c r="DM96" s="39"/>
      <c r="DN96" s="39"/>
      <c r="DO96" s="39"/>
      <c r="DP96" s="39"/>
      <c r="DQ96" s="39"/>
      <c r="DR96" s="39"/>
      <c r="DS96" s="39"/>
      <c r="DT96" s="39"/>
      <c r="DU96" s="39"/>
      <c r="DV96" s="39"/>
      <c r="DW96" s="39"/>
      <c r="DX96" s="39"/>
      <c r="DY96" s="35">
        <v>10000</v>
      </c>
      <c r="DZ96" s="35"/>
      <c r="EA96" s="35"/>
      <c r="EB96" s="35"/>
      <c r="EC96" s="35"/>
      <c r="ED96" s="35"/>
      <c r="EE96" s="35"/>
      <c r="EF96" s="35"/>
      <c r="EG96" s="35"/>
      <c r="EH96" s="35"/>
      <c r="EI96" s="35"/>
      <c r="EJ96" s="35"/>
      <c r="EK96" s="35"/>
      <c r="EL96" s="35">
        <v>10000</v>
      </c>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row>
    <row r="97" spans="1:167" ht="12.75" customHeight="1">
      <c r="A97" s="36" t="s">
        <v>388</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8" t="s">
        <v>52</v>
      </c>
      <c r="BR97" s="38"/>
      <c r="BS97" s="38"/>
      <c r="BT97" s="38"/>
      <c r="BU97" s="38"/>
      <c r="BV97" s="38"/>
      <c r="BW97" s="38"/>
      <c r="BX97" s="38"/>
      <c r="BY97" s="38" t="s">
        <v>79</v>
      </c>
      <c r="BZ97" s="38"/>
      <c r="CA97" s="38"/>
      <c r="CB97" s="38"/>
      <c r="CC97" s="38"/>
      <c r="CD97" s="38"/>
      <c r="CE97" s="38"/>
      <c r="CF97" s="38"/>
      <c r="CG97" s="38"/>
      <c r="CH97" s="38"/>
      <c r="CI97" s="38"/>
      <c r="CJ97" s="38"/>
      <c r="CK97" s="38"/>
      <c r="CL97" s="38" t="s">
        <v>398</v>
      </c>
      <c r="CM97" s="38"/>
      <c r="CN97" s="38"/>
      <c r="CO97" s="38"/>
      <c r="CP97" s="38"/>
      <c r="CQ97" s="38"/>
      <c r="CR97" s="38"/>
      <c r="CS97" s="38"/>
      <c r="CT97" s="38"/>
      <c r="CU97" s="38"/>
      <c r="CV97" s="38"/>
      <c r="CW97" s="38"/>
      <c r="CX97" s="38"/>
      <c r="CY97" s="38"/>
      <c r="CZ97" s="38"/>
      <c r="DA97" s="38" t="s">
        <v>369</v>
      </c>
      <c r="DB97" s="38"/>
      <c r="DC97" s="38"/>
      <c r="DD97" s="38"/>
      <c r="DE97" s="38"/>
      <c r="DF97" s="38"/>
      <c r="DG97" s="38"/>
      <c r="DH97" s="38"/>
      <c r="DI97" s="38"/>
      <c r="DJ97" s="38"/>
      <c r="DK97" s="38"/>
      <c r="DL97" s="39">
        <v>0</v>
      </c>
      <c r="DM97" s="39"/>
      <c r="DN97" s="39"/>
      <c r="DO97" s="39"/>
      <c r="DP97" s="39"/>
      <c r="DQ97" s="39"/>
      <c r="DR97" s="39"/>
      <c r="DS97" s="39"/>
      <c r="DT97" s="39"/>
      <c r="DU97" s="39"/>
      <c r="DV97" s="39"/>
      <c r="DW97" s="39"/>
      <c r="DX97" s="39"/>
      <c r="DY97" s="35">
        <v>0</v>
      </c>
      <c r="DZ97" s="35"/>
      <c r="EA97" s="35"/>
      <c r="EB97" s="35"/>
      <c r="EC97" s="35"/>
      <c r="ED97" s="35"/>
      <c r="EE97" s="35"/>
      <c r="EF97" s="35"/>
      <c r="EG97" s="35"/>
      <c r="EH97" s="35"/>
      <c r="EI97" s="35"/>
      <c r="EJ97" s="35"/>
      <c r="EK97" s="35"/>
      <c r="EL97" s="35">
        <v>0</v>
      </c>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row>
    <row r="98" spans="1:167" ht="12.75" customHeight="1">
      <c r="A98" s="36" t="s">
        <v>390</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8" t="s">
        <v>52</v>
      </c>
      <c r="BR98" s="38"/>
      <c r="BS98" s="38"/>
      <c r="BT98" s="38"/>
      <c r="BU98" s="38"/>
      <c r="BV98" s="38"/>
      <c r="BW98" s="38"/>
      <c r="BX98" s="38"/>
      <c r="BY98" s="38" t="s">
        <v>79</v>
      </c>
      <c r="BZ98" s="38"/>
      <c r="CA98" s="38"/>
      <c r="CB98" s="38"/>
      <c r="CC98" s="38"/>
      <c r="CD98" s="38"/>
      <c r="CE98" s="38"/>
      <c r="CF98" s="38"/>
      <c r="CG98" s="38"/>
      <c r="CH98" s="38"/>
      <c r="CI98" s="38"/>
      <c r="CJ98" s="38"/>
      <c r="CK98" s="38"/>
      <c r="CL98" s="38" t="s">
        <v>398</v>
      </c>
      <c r="CM98" s="38"/>
      <c r="CN98" s="38"/>
      <c r="CO98" s="38"/>
      <c r="CP98" s="38"/>
      <c r="CQ98" s="38"/>
      <c r="CR98" s="38"/>
      <c r="CS98" s="38"/>
      <c r="CT98" s="38"/>
      <c r="CU98" s="38"/>
      <c r="CV98" s="38"/>
      <c r="CW98" s="38"/>
      <c r="CX98" s="38"/>
      <c r="CY98" s="38"/>
      <c r="CZ98" s="38"/>
      <c r="DA98" s="38" t="s">
        <v>369</v>
      </c>
      <c r="DB98" s="38"/>
      <c r="DC98" s="38"/>
      <c r="DD98" s="38"/>
      <c r="DE98" s="38"/>
      <c r="DF98" s="38"/>
      <c r="DG98" s="38"/>
      <c r="DH98" s="38"/>
      <c r="DI98" s="38"/>
      <c r="DJ98" s="38"/>
      <c r="DK98" s="38"/>
      <c r="DL98" s="39">
        <v>0</v>
      </c>
      <c r="DM98" s="39"/>
      <c r="DN98" s="39"/>
      <c r="DO98" s="39"/>
      <c r="DP98" s="39"/>
      <c r="DQ98" s="39"/>
      <c r="DR98" s="39"/>
      <c r="DS98" s="39"/>
      <c r="DT98" s="39"/>
      <c r="DU98" s="39"/>
      <c r="DV98" s="39"/>
      <c r="DW98" s="39"/>
      <c r="DX98" s="39"/>
      <c r="DY98" s="35">
        <v>0</v>
      </c>
      <c r="DZ98" s="35"/>
      <c r="EA98" s="35"/>
      <c r="EB98" s="35"/>
      <c r="EC98" s="35"/>
      <c r="ED98" s="35"/>
      <c r="EE98" s="35"/>
      <c r="EF98" s="35"/>
      <c r="EG98" s="35"/>
      <c r="EH98" s="35"/>
      <c r="EI98" s="35"/>
      <c r="EJ98" s="35"/>
      <c r="EK98" s="35"/>
      <c r="EL98" s="35">
        <v>0</v>
      </c>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row>
    <row r="99" spans="1:167" ht="12.75" customHeight="1">
      <c r="A99" s="36" t="s">
        <v>393</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8" t="s">
        <v>52</v>
      </c>
      <c r="BR99" s="38"/>
      <c r="BS99" s="38"/>
      <c r="BT99" s="38"/>
      <c r="BU99" s="38"/>
      <c r="BV99" s="38"/>
      <c r="BW99" s="38"/>
      <c r="BX99" s="38"/>
      <c r="BY99" s="38" t="s">
        <v>79</v>
      </c>
      <c r="BZ99" s="38"/>
      <c r="CA99" s="38"/>
      <c r="CB99" s="38"/>
      <c r="CC99" s="38"/>
      <c r="CD99" s="38"/>
      <c r="CE99" s="38"/>
      <c r="CF99" s="38"/>
      <c r="CG99" s="38"/>
      <c r="CH99" s="38"/>
      <c r="CI99" s="38"/>
      <c r="CJ99" s="38"/>
      <c r="CK99" s="38"/>
      <c r="CL99" s="38" t="s">
        <v>402</v>
      </c>
      <c r="CM99" s="38"/>
      <c r="CN99" s="38"/>
      <c r="CO99" s="38"/>
      <c r="CP99" s="38"/>
      <c r="CQ99" s="38"/>
      <c r="CR99" s="38"/>
      <c r="CS99" s="38"/>
      <c r="CT99" s="38"/>
      <c r="CU99" s="38"/>
      <c r="CV99" s="38"/>
      <c r="CW99" s="38"/>
      <c r="CX99" s="38"/>
      <c r="CY99" s="38"/>
      <c r="CZ99" s="38"/>
      <c r="DA99" s="38" t="s">
        <v>369</v>
      </c>
      <c r="DB99" s="38"/>
      <c r="DC99" s="38"/>
      <c r="DD99" s="38"/>
      <c r="DE99" s="38"/>
      <c r="DF99" s="38"/>
      <c r="DG99" s="38"/>
      <c r="DH99" s="38"/>
      <c r="DI99" s="38"/>
      <c r="DJ99" s="38"/>
      <c r="DK99" s="38"/>
      <c r="DL99" s="39">
        <v>6000</v>
      </c>
      <c r="DM99" s="39"/>
      <c r="DN99" s="39"/>
      <c r="DO99" s="39"/>
      <c r="DP99" s="39"/>
      <c r="DQ99" s="39"/>
      <c r="DR99" s="39"/>
      <c r="DS99" s="39"/>
      <c r="DT99" s="39"/>
      <c r="DU99" s="39"/>
      <c r="DV99" s="39"/>
      <c r="DW99" s="39"/>
      <c r="DX99" s="39"/>
      <c r="DY99" s="35">
        <v>0</v>
      </c>
      <c r="DZ99" s="35"/>
      <c r="EA99" s="35"/>
      <c r="EB99" s="35"/>
      <c r="EC99" s="35"/>
      <c r="ED99" s="35"/>
      <c r="EE99" s="35"/>
      <c r="EF99" s="35"/>
      <c r="EG99" s="35"/>
      <c r="EH99" s="35"/>
      <c r="EI99" s="35"/>
      <c r="EJ99" s="35"/>
      <c r="EK99" s="35"/>
      <c r="EL99" s="35">
        <v>0</v>
      </c>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row>
    <row r="100" spans="1:167" ht="12.75" customHeight="1">
      <c r="A100" s="36" t="s">
        <v>395</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8" t="s">
        <v>52</v>
      </c>
      <c r="BR100" s="38"/>
      <c r="BS100" s="38"/>
      <c r="BT100" s="38"/>
      <c r="BU100" s="38"/>
      <c r="BV100" s="38"/>
      <c r="BW100" s="38"/>
      <c r="BX100" s="38"/>
      <c r="BY100" s="38" t="s">
        <v>79</v>
      </c>
      <c r="BZ100" s="38"/>
      <c r="CA100" s="38"/>
      <c r="CB100" s="38"/>
      <c r="CC100" s="38"/>
      <c r="CD100" s="38"/>
      <c r="CE100" s="38"/>
      <c r="CF100" s="38"/>
      <c r="CG100" s="38"/>
      <c r="CH100" s="38"/>
      <c r="CI100" s="38"/>
      <c r="CJ100" s="38"/>
      <c r="CK100" s="38"/>
      <c r="CL100" s="38" t="s">
        <v>403</v>
      </c>
      <c r="CM100" s="38"/>
      <c r="CN100" s="38"/>
      <c r="CO100" s="38"/>
      <c r="CP100" s="38"/>
      <c r="CQ100" s="38"/>
      <c r="CR100" s="38"/>
      <c r="CS100" s="38"/>
      <c r="CT100" s="38"/>
      <c r="CU100" s="38"/>
      <c r="CV100" s="38"/>
      <c r="CW100" s="38"/>
      <c r="CX100" s="38"/>
      <c r="CY100" s="38"/>
      <c r="CZ100" s="38"/>
      <c r="DA100" s="38" t="s">
        <v>369</v>
      </c>
      <c r="DB100" s="38"/>
      <c r="DC100" s="38"/>
      <c r="DD100" s="38"/>
      <c r="DE100" s="38"/>
      <c r="DF100" s="38"/>
      <c r="DG100" s="38"/>
      <c r="DH100" s="38"/>
      <c r="DI100" s="38"/>
      <c r="DJ100" s="38"/>
      <c r="DK100" s="38"/>
      <c r="DL100" s="39">
        <v>1000</v>
      </c>
      <c r="DM100" s="39"/>
      <c r="DN100" s="39"/>
      <c r="DO100" s="39"/>
      <c r="DP100" s="39"/>
      <c r="DQ100" s="39"/>
      <c r="DR100" s="39"/>
      <c r="DS100" s="39"/>
      <c r="DT100" s="39"/>
      <c r="DU100" s="39"/>
      <c r="DV100" s="39"/>
      <c r="DW100" s="39"/>
      <c r="DX100" s="39"/>
      <c r="DY100" s="35">
        <v>0</v>
      </c>
      <c r="DZ100" s="35"/>
      <c r="EA100" s="35"/>
      <c r="EB100" s="35"/>
      <c r="EC100" s="35"/>
      <c r="ED100" s="35"/>
      <c r="EE100" s="35"/>
      <c r="EF100" s="35"/>
      <c r="EG100" s="35"/>
      <c r="EH100" s="35"/>
      <c r="EI100" s="35"/>
      <c r="EJ100" s="35"/>
      <c r="EK100" s="35"/>
      <c r="EL100" s="35">
        <v>0</v>
      </c>
      <c r="EM100" s="35"/>
      <c r="EN100" s="35"/>
      <c r="EO100" s="35"/>
      <c r="EP100" s="35"/>
      <c r="EQ100" s="35"/>
      <c r="ER100" s="35"/>
      <c r="ES100" s="35"/>
      <c r="ET100" s="35"/>
      <c r="EU100" s="35"/>
      <c r="EV100" s="35"/>
      <c r="EW100" s="35"/>
      <c r="EX100" s="35"/>
      <c r="EY100" s="35" t="s">
        <v>39</v>
      </c>
      <c r="EZ100" s="35"/>
      <c r="FA100" s="35"/>
      <c r="FB100" s="35"/>
      <c r="FC100" s="35"/>
      <c r="FD100" s="35"/>
      <c r="FE100" s="35"/>
      <c r="FF100" s="35"/>
      <c r="FG100" s="35"/>
      <c r="FH100" s="35"/>
      <c r="FI100" s="35"/>
      <c r="FJ100" s="35"/>
      <c r="FK100" s="35"/>
    </row>
    <row r="101" spans="1:167" ht="10.5" customHeight="1">
      <c r="A101" s="36" t="s">
        <v>80</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8" t="s">
        <v>81</v>
      </c>
      <c r="BR101" s="38"/>
      <c r="BS101" s="38"/>
      <c r="BT101" s="38"/>
      <c r="BU101" s="38"/>
      <c r="BV101" s="38"/>
      <c r="BW101" s="38"/>
      <c r="BX101" s="38"/>
      <c r="BY101" s="38" t="s">
        <v>82</v>
      </c>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40"/>
      <c r="DB101" s="41"/>
      <c r="DC101" s="41"/>
      <c r="DD101" s="41"/>
      <c r="DE101" s="41"/>
      <c r="DF101" s="41"/>
      <c r="DG101" s="41"/>
      <c r="DH101" s="41"/>
      <c r="DI101" s="41"/>
      <c r="DJ101" s="41"/>
      <c r="DK101" s="42"/>
      <c r="DL101" s="39"/>
      <c r="DM101" s="39"/>
      <c r="DN101" s="39"/>
      <c r="DO101" s="39"/>
      <c r="DP101" s="39"/>
      <c r="DQ101" s="39"/>
      <c r="DR101" s="39"/>
      <c r="DS101" s="39"/>
      <c r="DT101" s="39"/>
      <c r="DU101" s="39"/>
      <c r="DV101" s="39"/>
      <c r="DW101" s="39"/>
      <c r="DX101" s="39"/>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t="s">
        <v>39</v>
      </c>
      <c r="EZ101" s="35"/>
      <c r="FA101" s="35"/>
      <c r="FB101" s="35"/>
      <c r="FC101" s="35"/>
      <c r="FD101" s="35"/>
      <c r="FE101" s="35"/>
      <c r="FF101" s="35"/>
      <c r="FG101" s="35"/>
      <c r="FH101" s="35"/>
      <c r="FI101" s="35"/>
      <c r="FJ101" s="35"/>
      <c r="FK101" s="35"/>
    </row>
    <row r="102" spans="1:167" ht="22.5" customHeight="1">
      <c r="A102" s="36" t="s">
        <v>83</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8" t="s">
        <v>84</v>
      </c>
      <c r="BR102" s="38"/>
      <c r="BS102" s="38"/>
      <c r="BT102" s="38"/>
      <c r="BU102" s="38"/>
      <c r="BV102" s="38"/>
      <c r="BW102" s="38"/>
      <c r="BX102" s="38"/>
      <c r="BY102" s="38" t="s">
        <v>85</v>
      </c>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40"/>
      <c r="DB102" s="41"/>
      <c r="DC102" s="41"/>
      <c r="DD102" s="41"/>
      <c r="DE102" s="41"/>
      <c r="DF102" s="41"/>
      <c r="DG102" s="41"/>
      <c r="DH102" s="41"/>
      <c r="DI102" s="41"/>
      <c r="DJ102" s="41"/>
      <c r="DK102" s="42"/>
      <c r="DL102" s="39"/>
      <c r="DM102" s="39"/>
      <c r="DN102" s="39"/>
      <c r="DO102" s="39"/>
      <c r="DP102" s="39"/>
      <c r="DQ102" s="39"/>
      <c r="DR102" s="39"/>
      <c r="DS102" s="39"/>
      <c r="DT102" s="39"/>
      <c r="DU102" s="39"/>
      <c r="DV102" s="39"/>
      <c r="DW102" s="39"/>
      <c r="DX102" s="39"/>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t="s">
        <v>39</v>
      </c>
      <c r="EZ102" s="35"/>
      <c r="FA102" s="35"/>
      <c r="FB102" s="35"/>
      <c r="FC102" s="35"/>
      <c r="FD102" s="35"/>
      <c r="FE102" s="35"/>
      <c r="FF102" s="35"/>
      <c r="FG102" s="35"/>
      <c r="FH102" s="35"/>
      <c r="FI102" s="35"/>
      <c r="FJ102" s="35"/>
      <c r="FK102" s="35"/>
    </row>
    <row r="103" spans="1:167" ht="22.5" customHeight="1">
      <c r="A103" s="36" t="s">
        <v>86</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8" t="s">
        <v>87</v>
      </c>
      <c r="BR103" s="38"/>
      <c r="BS103" s="38"/>
      <c r="BT103" s="38"/>
      <c r="BU103" s="38"/>
      <c r="BV103" s="38"/>
      <c r="BW103" s="38"/>
      <c r="BX103" s="38"/>
      <c r="BY103" s="38" t="s">
        <v>88</v>
      </c>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40"/>
      <c r="DB103" s="41"/>
      <c r="DC103" s="41"/>
      <c r="DD103" s="41"/>
      <c r="DE103" s="41"/>
      <c r="DF103" s="41"/>
      <c r="DG103" s="41"/>
      <c r="DH103" s="41"/>
      <c r="DI103" s="41"/>
      <c r="DJ103" s="41"/>
      <c r="DK103" s="42"/>
      <c r="DL103" s="39">
        <f>DL104</f>
        <v>4995788.97</v>
      </c>
      <c r="DM103" s="39"/>
      <c r="DN103" s="39"/>
      <c r="DO103" s="39"/>
      <c r="DP103" s="39"/>
      <c r="DQ103" s="39"/>
      <c r="DR103" s="39"/>
      <c r="DS103" s="39"/>
      <c r="DT103" s="39"/>
      <c r="DU103" s="39"/>
      <c r="DV103" s="39"/>
      <c r="DW103" s="39"/>
      <c r="DX103" s="39"/>
      <c r="DY103" s="35">
        <f>DY104</f>
        <v>4945800</v>
      </c>
      <c r="DZ103" s="35"/>
      <c r="EA103" s="35"/>
      <c r="EB103" s="35"/>
      <c r="EC103" s="35"/>
      <c r="ED103" s="35"/>
      <c r="EE103" s="35"/>
      <c r="EF103" s="35"/>
      <c r="EG103" s="35"/>
      <c r="EH103" s="35"/>
      <c r="EI103" s="35"/>
      <c r="EJ103" s="35"/>
      <c r="EK103" s="35"/>
      <c r="EL103" s="35">
        <f>EL104</f>
        <v>4945800</v>
      </c>
      <c r="EM103" s="35"/>
      <c r="EN103" s="35"/>
      <c r="EO103" s="35"/>
      <c r="EP103" s="35"/>
      <c r="EQ103" s="35"/>
      <c r="ER103" s="35"/>
      <c r="ES103" s="35"/>
      <c r="ET103" s="35"/>
      <c r="EU103" s="35"/>
      <c r="EV103" s="35"/>
      <c r="EW103" s="35"/>
      <c r="EX103" s="35"/>
      <c r="EY103" s="35" t="s">
        <v>39</v>
      </c>
      <c r="EZ103" s="35"/>
      <c r="FA103" s="35"/>
      <c r="FB103" s="35"/>
      <c r="FC103" s="35"/>
      <c r="FD103" s="35"/>
      <c r="FE103" s="35"/>
      <c r="FF103" s="35"/>
      <c r="FG103" s="35"/>
      <c r="FH103" s="35"/>
      <c r="FI103" s="35"/>
      <c r="FJ103" s="35"/>
      <c r="FK103" s="35"/>
    </row>
    <row r="104" spans="1:167" ht="21" customHeight="1">
      <c r="A104" s="128" t="s">
        <v>89</v>
      </c>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38" t="s">
        <v>90</v>
      </c>
      <c r="BR104" s="38"/>
      <c r="BS104" s="38"/>
      <c r="BT104" s="38"/>
      <c r="BU104" s="38"/>
      <c r="BV104" s="38"/>
      <c r="BW104" s="38"/>
      <c r="BX104" s="38"/>
      <c r="BY104" s="38" t="s">
        <v>88</v>
      </c>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40"/>
      <c r="DB104" s="41"/>
      <c r="DC104" s="41"/>
      <c r="DD104" s="41"/>
      <c r="DE104" s="41"/>
      <c r="DF104" s="41"/>
      <c r="DG104" s="41"/>
      <c r="DH104" s="41"/>
      <c r="DI104" s="41"/>
      <c r="DJ104" s="41"/>
      <c r="DK104" s="42"/>
      <c r="DL104" s="39">
        <f>DL105+DL106+DL107+DL108+DL118+DL109+DL110+DL111+DL112+DL113+DL114+DL115+DL116+DL117</f>
        <v>4995788.97</v>
      </c>
      <c r="DM104" s="39"/>
      <c r="DN104" s="39"/>
      <c r="DO104" s="39"/>
      <c r="DP104" s="39"/>
      <c r="DQ104" s="39"/>
      <c r="DR104" s="39"/>
      <c r="DS104" s="39"/>
      <c r="DT104" s="39"/>
      <c r="DU104" s="39"/>
      <c r="DV104" s="39"/>
      <c r="DW104" s="39"/>
      <c r="DX104" s="39"/>
      <c r="DY104" s="35">
        <f>DY105+DY106+DY107+DY108+DY118+DY109+DY110+DY111+DY112+DY113+DY114</f>
        <v>4945800</v>
      </c>
      <c r="DZ104" s="35"/>
      <c r="EA104" s="35"/>
      <c r="EB104" s="35"/>
      <c r="EC104" s="35"/>
      <c r="ED104" s="35"/>
      <c r="EE104" s="35"/>
      <c r="EF104" s="35"/>
      <c r="EG104" s="35"/>
      <c r="EH104" s="35"/>
      <c r="EI104" s="35"/>
      <c r="EJ104" s="35"/>
      <c r="EK104" s="35"/>
      <c r="EL104" s="35">
        <f>EL105+EL106+EL107+EL108+EL118+EL109+EL110+EL111+EL112+EL113+EL114</f>
        <v>4945800</v>
      </c>
      <c r="EM104" s="35"/>
      <c r="EN104" s="35"/>
      <c r="EO104" s="35"/>
      <c r="EP104" s="35"/>
      <c r="EQ104" s="35"/>
      <c r="ER104" s="35"/>
      <c r="ES104" s="35"/>
      <c r="ET104" s="35"/>
      <c r="EU104" s="35"/>
      <c r="EV104" s="35"/>
      <c r="EW104" s="35"/>
      <c r="EX104" s="35"/>
      <c r="EY104" s="35" t="s">
        <v>39</v>
      </c>
      <c r="EZ104" s="35"/>
      <c r="FA104" s="35"/>
      <c r="FB104" s="35"/>
      <c r="FC104" s="35"/>
      <c r="FD104" s="35"/>
      <c r="FE104" s="35"/>
      <c r="FF104" s="35"/>
      <c r="FG104" s="35"/>
      <c r="FH104" s="35"/>
      <c r="FI104" s="35"/>
      <c r="FJ104" s="35"/>
      <c r="FK104" s="35"/>
    </row>
    <row r="105" spans="1:167" ht="12" customHeight="1">
      <c r="A105" s="36" t="s">
        <v>334</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8" t="s">
        <v>90</v>
      </c>
      <c r="BR105" s="38"/>
      <c r="BS105" s="38"/>
      <c r="BT105" s="38"/>
      <c r="BU105" s="38"/>
      <c r="BV105" s="38"/>
      <c r="BW105" s="38"/>
      <c r="BX105" s="38"/>
      <c r="BY105" s="38" t="s">
        <v>88</v>
      </c>
      <c r="BZ105" s="38"/>
      <c r="CA105" s="38"/>
      <c r="CB105" s="38"/>
      <c r="CC105" s="38"/>
      <c r="CD105" s="38"/>
      <c r="CE105" s="38"/>
      <c r="CF105" s="38"/>
      <c r="CG105" s="38"/>
      <c r="CH105" s="38"/>
      <c r="CI105" s="38"/>
      <c r="CJ105" s="38"/>
      <c r="CK105" s="38"/>
      <c r="CL105" s="38" t="s">
        <v>352</v>
      </c>
      <c r="CM105" s="38"/>
      <c r="CN105" s="38"/>
      <c r="CO105" s="38"/>
      <c r="CP105" s="38"/>
      <c r="CQ105" s="38"/>
      <c r="CR105" s="38"/>
      <c r="CS105" s="38"/>
      <c r="CT105" s="38"/>
      <c r="CU105" s="38"/>
      <c r="CV105" s="38"/>
      <c r="CW105" s="38"/>
      <c r="CX105" s="38"/>
      <c r="CY105" s="38"/>
      <c r="CZ105" s="38"/>
      <c r="DA105" s="38" t="s">
        <v>343</v>
      </c>
      <c r="DB105" s="38"/>
      <c r="DC105" s="38"/>
      <c r="DD105" s="38"/>
      <c r="DE105" s="38"/>
      <c r="DF105" s="38"/>
      <c r="DG105" s="38"/>
      <c r="DH105" s="38"/>
      <c r="DI105" s="38"/>
      <c r="DJ105" s="38"/>
      <c r="DK105" s="38"/>
      <c r="DL105" s="39">
        <v>643000</v>
      </c>
      <c r="DM105" s="39"/>
      <c r="DN105" s="39"/>
      <c r="DO105" s="39"/>
      <c r="DP105" s="39"/>
      <c r="DQ105" s="39"/>
      <c r="DR105" s="39"/>
      <c r="DS105" s="39"/>
      <c r="DT105" s="39"/>
      <c r="DU105" s="39"/>
      <c r="DV105" s="39"/>
      <c r="DW105" s="39"/>
      <c r="DX105" s="39"/>
      <c r="DY105" s="35">
        <v>669000</v>
      </c>
      <c r="DZ105" s="35"/>
      <c r="EA105" s="35"/>
      <c r="EB105" s="35"/>
      <c r="EC105" s="35"/>
      <c r="ED105" s="35"/>
      <c r="EE105" s="35"/>
      <c r="EF105" s="35"/>
      <c r="EG105" s="35"/>
      <c r="EH105" s="35"/>
      <c r="EI105" s="35"/>
      <c r="EJ105" s="35"/>
      <c r="EK105" s="35"/>
      <c r="EL105" s="35">
        <v>669000</v>
      </c>
      <c r="EM105" s="35"/>
      <c r="EN105" s="35"/>
      <c r="EO105" s="35"/>
      <c r="EP105" s="35"/>
      <c r="EQ105" s="35"/>
      <c r="ER105" s="35"/>
      <c r="ES105" s="35"/>
      <c r="ET105" s="35"/>
      <c r="EU105" s="35"/>
      <c r="EV105" s="35"/>
      <c r="EW105" s="35"/>
      <c r="EX105" s="35"/>
      <c r="EY105" s="35" t="s">
        <v>39</v>
      </c>
      <c r="EZ105" s="35"/>
      <c r="FA105" s="35"/>
      <c r="FB105" s="35"/>
      <c r="FC105" s="35"/>
      <c r="FD105" s="35"/>
      <c r="FE105" s="35"/>
      <c r="FF105" s="35"/>
      <c r="FG105" s="35"/>
      <c r="FH105" s="35"/>
      <c r="FI105" s="35"/>
      <c r="FJ105" s="35"/>
      <c r="FK105" s="35"/>
    </row>
    <row r="106" spans="1:167" ht="12.75" customHeight="1">
      <c r="A106" s="36" t="s">
        <v>335</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8" t="s">
        <v>90</v>
      </c>
      <c r="BR106" s="38"/>
      <c r="BS106" s="38"/>
      <c r="BT106" s="38"/>
      <c r="BU106" s="38"/>
      <c r="BV106" s="38"/>
      <c r="BW106" s="38"/>
      <c r="BX106" s="38"/>
      <c r="BY106" s="38" t="s">
        <v>88</v>
      </c>
      <c r="BZ106" s="38"/>
      <c r="CA106" s="38"/>
      <c r="CB106" s="38"/>
      <c r="CC106" s="38"/>
      <c r="CD106" s="38"/>
      <c r="CE106" s="38"/>
      <c r="CF106" s="38"/>
      <c r="CG106" s="38"/>
      <c r="CH106" s="38"/>
      <c r="CI106" s="38"/>
      <c r="CJ106" s="38"/>
      <c r="CK106" s="38"/>
      <c r="CL106" s="38" t="s">
        <v>352</v>
      </c>
      <c r="CM106" s="38"/>
      <c r="CN106" s="38"/>
      <c r="CO106" s="38"/>
      <c r="CP106" s="38"/>
      <c r="CQ106" s="38"/>
      <c r="CR106" s="38"/>
      <c r="CS106" s="38"/>
      <c r="CT106" s="38"/>
      <c r="CU106" s="38"/>
      <c r="CV106" s="38"/>
      <c r="CW106" s="38"/>
      <c r="CX106" s="38"/>
      <c r="CY106" s="38"/>
      <c r="CZ106" s="38"/>
      <c r="DA106" s="38" t="s">
        <v>343</v>
      </c>
      <c r="DB106" s="38"/>
      <c r="DC106" s="38"/>
      <c r="DD106" s="38"/>
      <c r="DE106" s="38"/>
      <c r="DF106" s="38"/>
      <c r="DG106" s="38"/>
      <c r="DH106" s="38"/>
      <c r="DI106" s="38"/>
      <c r="DJ106" s="38"/>
      <c r="DK106" s="38"/>
      <c r="DL106" s="39">
        <v>700</v>
      </c>
      <c r="DM106" s="39"/>
      <c r="DN106" s="39"/>
      <c r="DO106" s="39"/>
      <c r="DP106" s="39"/>
      <c r="DQ106" s="39"/>
      <c r="DR106" s="39"/>
      <c r="DS106" s="39"/>
      <c r="DT106" s="39"/>
      <c r="DU106" s="39"/>
      <c r="DV106" s="39"/>
      <c r="DW106" s="39"/>
      <c r="DX106" s="39"/>
      <c r="DY106" s="35">
        <v>700</v>
      </c>
      <c r="DZ106" s="35"/>
      <c r="EA106" s="35"/>
      <c r="EB106" s="35"/>
      <c r="EC106" s="35"/>
      <c r="ED106" s="35"/>
      <c r="EE106" s="35"/>
      <c r="EF106" s="35"/>
      <c r="EG106" s="35"/>
      <c r="EH106" s="35"/>
      <c r="EI106" s="35"/>
      <c r="EJ106" s="35"/>
      <c r="EK106" s="35"/>
      <c r="EL106" s="35">
        <v>700</v>
      </c>
      <c r="EM106" s="35"/>
      <c r="EN106" s="35"/>
      <c r="EO106" s="35"/>
      <c r="EP106" s="35"/>
      <c r="EQ106" s="35"/>
      <c r="ER106" s="35"/>
      <c r="ES106" s="35"/>
      <c r="ET106" s="35"/>
      <c r="EU106" s="35"/>
      <c r="EV106" s="35"/>
      <c r="EW106" s="35"/>
      <c r="EX106" s="35"/>
      <c r="EY106" s="35" t="s">
        <v>39</v>
      </c>
      <c r="EZ106" s="35"/>
      <c r="FA106" s="35"/>
      <c r="FB106" s="35"/>
      <c r="FC106" s="35"/>
      <c r="FD106" s="35"/>
      <c r="FE106" s="35"/>
      <c r="FF106" s="35"/>
      <c r="FG106" s="35"/>
      <c r="FH106" s="35"/>
      <c r="FI106" s="35"/>
      <c r="FJ106" s="35"/>
      <c r="FK106" s="35"/>
    </row>
    <row r="107" spans="1:167" ht="12" customHeight="1">
      <c r="A107" s="36" t="s">
        <v>336</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8" t="s">
        <v>90</v>
      </c>
      <c r="BR107" s="38"/>
      <c r="BS107" s="38"/>
      <c r="BT107" s="38"/>
      <c r="BU107" s="38"/>
      <c r="BV107" s="38"/>
      <c r="BW107" s="38"/>
      <c r="BX107" s="38"/>
      <c r="BY107" s="38" t="s">
        <v>88</v>
      </c>
      <c r="BZ107" s="38"/>
      <c r="CA107" s="38"/>
      <c r="CB107" s="38"/>
      <c r="CC107" s="38"/>
      <c r="CD107" s="38"/>
      <c r="CE107" s="38"/>
      <c r="CF107" s="38"/>
      <c r="CG107" s="38"/>
      <c r="CH107" s="38"/>
      <c r="CI107" s="38"/>
      <c r="CJ107" s="38"/>
      <c r="CK107" s="38"/>
      <c r="CL107" s="38" t="s">
        <v>352</v>
      </c>
      <c r="CM107" s="38"/>
      <c r="CN107" s="38"/>
      <c r="CO107" s="38"/>
      <c r="CP107" s="38"/>
      <c r="CQ107" s="38"/>
      <c r="CR107" s="38"/>
      <c r="CS107" s="38"/>
      <c r="CT107" s="38"/>
      <c r="CU107" s="38"/>
      <c r="CV107" s="38"/>
      <c r="CW107" s="38"/>
      <c r="CX107" s="38"/>
      <c r="CY107" s="38"/>
      <c r="CZ107" s="38"/>
      <c r="DA107" s="38" t="s">
        <v>343</v>
      </c>
      <c r="DB107" s="38"/>
      <c r="DC107" s="38"/>
      <c r="DD107" s="38"/>
      <c r="DE107" s="38"/>
      <c r="DF107" s="38"/>
      <c r="DG107" s="38"/>
      <c r="DH107" s="38"/>
      <c r="DI107" s="38"/>
      <c r="DJ107" s="38"/>
      <c r="DK107" s="38"/>
      <c r="DL107" s="39">
        <v>33000</v>
      </c>
      <c r="DM107" s="39"/>
      <c r="DN107" s="39"/>
      <c r="DO107" s="39"/>
      <c r="DP107" s="39"/>
      <c r="DQ107" s="39"/>
      <c r="DR107" s="39"/>
      <c r="DS107" s="39"/>
      <c r="DT107" s="39"/>
      <c r="DU107" s="39"/>
      <c r="DV107" s="39"/>
      <c r="DW107" s="39"/>
      <c r="DX107" s="39"/>
      <c r="DY107" s="35">
        <v>32700</v>
      </c>
      <c r="DZ107" s="35"/>
      <c r="EA107" s="35"/>
      <c r="EB107" s="35"/>
      <c r="EC107" s="35"/>
      <c r="ED107" s="35"/>
      <c r="EE107" s="35"/>
      <c r="EF107" s="35"/>
      <c r="EG107" s="35"/>
      <c r="EH107" s="35"/>
      <c r="EI107" s="35"/>
      <c r="EJ107" s="35"/>
      <c r="EK107" s="35"/>
      <c r="EL107" s="35">
        <v>32700</v>
      </c>
      <c r="EM107" s="35"/>
      <c r="EN107" s="35"/>
      <c r="EO107" s="35"/>
      <c r="EP107" s="35"/>
      <c r="EQ107" s="35"/>
      <c r="ER107" s="35"/>
      <c r="ES107" s="35"/>
      <c r="ET107" s="35"/>
      <c r="EU107" s="35"/>
      <c r="EV107" s="35"/>
      <c r="EW107" s="35"/>
      <c r="EX107" s="35"/>
      <c r="EY107" s="35" t="s">
        <v>39</v>
      </c>
      <c r="EZ107" s="35"/>
      <c r="FA107" s="35"/>
      <c r="FB107" s="35"/>
      <c r="FC107" s="35"/>
      <c r="FD107" s="35"/>
      <c r="FE107" s="35"/>
      <c r="FF107" s="35"/>
      <c r="FG107" s="35"/>
      <c r="FH107" s="35"/>
      <c r="FI107" s="35"/>
      <c r="FJ107" s="35"/>
      <c r="FK107" s="35"/>
    </row>
    <row r="108" spans="1:167" ht="12" customHeight="1">
      <c r="A108" s="36" t="s">
        <v>339</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8" t="s">
        <v>90</v>
      </c>
      <c r="BR108" s="38"/>
      <c r="BS108" s="38"/>
      <c r="BT108" s="38"/>
      <c r="BU108" s="38"/>
      <c r="BV108" s="38"/>
      <c r="BW108" s="38"/>
      <c r="BX108" s="38"/>
      <c r="BY108" s="38" t="s">
        <v>88</v>
      </c>
      <c r="BZ108" s="38"/>
      <c r="CA108" s="38"/>
      <c r="CB108" s="38"/>
      <c r="CC108" s="38"/>
      <c r="CD108" s="38"/>
      <c r="CE108" s="38"/>
      <c r="CF108" s="38"/>
      <c r="CG108" s="38"/>
      <c r="CH108" s="38"/>
      <c r="CI108" s="38"/>
      <c r="CJ108" s="38"/>
      <c r="CK108" s="38"/>
      <c r="CL108" s="38" t="s">
        <v>353</v>
      </c>
      <c r="CM108" s="38"/>
      <c r="CN108" s="38"/>
      <c r="CO108" s="38"/>
      <c r="CP108" s="38"/>
      <c r="CQ108" s="38"/>
      <c r="CR108" s="38"/>
      <c r="CS108" s="38"/>
      <c r="CT108" s="38"/>
      <c r="CU108" s="38"/>
      <c r="CV108" s="38"/>
      <c r="CW108" s="38"/>
      <c r="CX108" s="38"/>
      <c r="CY108" s="38"/>
      <c r="CZ108" s="38"/>
      <c r="DA108" s="38" t="s">
        <v>343</v>
      </c>
      <c r="DB108" s="38"/>
      <c r="DC108" s="38"/>
      <c r="DD108" s="38"/>
      <c r="DE108" s="38"/>
      <c r="DF108" s="38"/>
      <c r="DG108" s="38"/>
      <c r="DH108" s="38"/>
      <c r="DI108" s="38"/>
      <c r="DJ108" s="38"/>
      <c r="DK108" s="38"/>
      <c r="DL108" s="39">
        <v>3036000</v>
      </c>
      <c r="DM108" s="39"/>
      <c r="DN108" s="39"/>
      <c r="DO108" s="39"/>
      <c r="DP108" s="39"/>
      <c r="DQ108" s="39"/>
      <c r="DR108" s="39"/>
      <c r="DS108" s="39"/>
      <c r="DT108" s="39"/>
      <c r="DU108" s="39"/>
      <c r="DV108" s="39"/>
      <c r="DW108" s="39"/>
      <c r="DX108" s="39"/>
      <c r="DY108" s="35">
        <v>3240000</v>
      </c>
      <c r="DZ108" s="35"/>
      <c r="EA108" s="35"/>
      <c r="EB108" s="35"/>
      <c r="EC108" s="35"/>
      <c r="ED108" s="35"/>
      <c r="EE108" s="35"/>
      <c r="EF108" s="35"/>
      <c r="EG108" s="35"/>
      <c r="EH108" s="35"/>
      <c r="EI108" s="35"/>
      <c r="EJ108" s="35"/>
      <c r="EK108" s="35"/>
      <c r="EL108" s="35">
        <v>3240000</v>
      </c>
      <c r="EM108" s="35"/>
      <c r="EN108" s="35"/>
      <c r="EO108" s="35"/>
      <c r="EP108" s="35"/>
      <c r="EQ108" s="35"/>
      <c r="ER108" s="35"/>
      <c r="ES108" s="35"/>
      <c r="ET108" s="35"/>
      <c r="EU108" s="35"/>
      <c r="EV108" s="35"/>
      <c r="EW108" s="35"/>
      <c r="EX108" s="35"/>
      <c r="EY108" s="35" t="s">
        <v>39</v>
      </c>
      <c r="EZ108" s="35"/>
      <c r="FA108" s="35"/>
      <c r="FB108" s="35"/>
      <c r="FC108" s="35"/>
      <c r="FD108" s="35"/>
      <c r="FE108" s="35"/>
      <c r="FF108" s="35"/>
      <c r="FG108" s="35"/>
      <c r="FH108" s="35"/>
      <c r="FI108" s="35"/>
      <c r="FJ108" s="35"/>
      <c r="FK108" s="35"/>
    </row>
    <row r="109" spans="1:167" ht="12" customHeight="1">
      <c r="A109" s="36" t="s">
        <v>340</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8" t="s">
        <v>90</v>
      </c>
      <c r="BR109" s="38"/>
      <c r="BS109" s="38"/>
      <c r="BT109" s="38"/>
      <c r="BU109" s="38"/>
      <c r="BV109" s="38"/>
      <c r="BW109" s="38"/>
      <c r="BX109" s="38"/>
      <c r="BY109" s="38" t="s">
        <v>88</v>
      </c>
      <c r="BZ109" s="38"/>
      <c r="CA109" s="38"/>
      <c r="CB109" s="38"/>
      <c r="CC109" s="38"/>
      <c r="CD109" s="38"/>
      <c r="CE109" s="38"/>
      <c r="CF109" s="38"/>
      <c r="CG109" s="38"/>
      <c r="CH109" s="38"/>
      <c r="CI109" s="38"/>
      <c r="CJ109" s="38"/>
      <c r="CK109" s="38"/>
      <c r="CL109" s="38" t="s">
        <v>353</v>
      </c>
      <c r="CM109" s="38"/>
      <c r="CN109" s="38"/>
      <c r="CO109" s="38"/>
      <c r="CP109" s="38"/>
      <c r="CQ109" s="38"/>
      <c r="CR109" s="38"/>
      <c r="CS109" s="38"/>
      <c r="CT109" s="38"/>
      <c r="CU109" s="38"/>
      <c r="CV109" s="38"/>
      <c r="CW109" s="38"/>
      <c r="CX109" s="38"/>
      <c r="CY109" s="38"/>
      <c r="CZ109" s="38"/>
      <c r="DA109" s="38" t="s">
        <v>343</v>
      </c>
      <c r="DB109" s="38"/>
      <c r="DC109" s="38"/>
      <c r="DD109" s="38"/>
      <c r="DE109" s="38"/>
      <c r="DF109" s="38"/>
      <c r="DG109" s="38"/>
      <c r="DH109" s="38"/>
      <c r="DI109" s="38"/>
      <c r="DJ109" s="38"/>
      <c r="DK109" s="38"/>
      <c r="DL109" s="39">
        <v>4700</v>
      </c>
      <c r="DM109" s="39"/>
      <c r="DN109" s="39"/>
      <c r="DO109" s="39"/>
      <c r="DP109" s="39"/>
      <c r="DQ109" s="39"/>
      <c r="DR109" s="39"/>
      <c r="DS109" s="39"/>
      <c r="DT109" s="39"/>
      <c r="DU109" s="39"/>
      <c r="DV109" s="39"/>
      <c r="DW109" s="39"/>
      <c r="DX109" s="39"/>
      <c r="DY109" s="35">
        <v>4600</v>
      </c>
      <c r="DZ109" s="35"/>
      <c r="EA109" s="35"/>
      <c r="EB109" s="35"/>
      <c r="EC109" s="35"/>
      <c r="ED109" s="35"/>
      <c r="EE109" s="35"/>
      <c r="EF109" s="35"/>
      <c r="EG109" s="35"/>
      <c r="EH109" s="35"/>
      <c r="EI109" s="35"/>
      <c r="EJ109" s="35"/>
      <c r="EK109" s="35"/>
      <c r="EL109" s="35">
        <v>4600</v>
      </c>
      <c r="EM109" s="35"/>
      <c r="EN109" s="35"/>
      <c r="EO109" s="35"/>
      <c r="EP109" s="35"/>
      <c r="EQ109" s="35"/>
      <c r="ER109" s="35"/>
      <c r="ES109" s="35"/>
      <c r="ET109" s="35"/>
      <c r="EU109" s="35"/>
      <c r="EV109" s="35"/>
      <c r="EW109" s="35"/>
      <c r="EX109" s="35"/>
      <c r="EY109" s="35" t="s">
        <v>39</v>
      </c>
      <c r="EZ109" s="35"/>
      <c r="FA109" s="35"/>
      <c r="FB109" s="35"/>
      <c r="FC109" s="35"/>
      <c r="FD109" s="35"/>
      <c r="FE109" s="35"/>
      <c r="FF109" s="35"/>
      <c r="FG109" s="35"/>
      <c r="FH109" s="35"/>
      <c r="FI109" s="35"/>
      <c r="FJ109" s="35"/>
      <c r="FK109" s="35"/>
    </row>
    <row r="110" spans="1:167" ht="12" customHeight="1">
      <c r="A110" s="36" t="s">
        <v>370</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8" t="s">
        <v>52</v>
      </c>
      <c r="BR110" s="38"/>
      <c r="BS110" s="38"/>
      <c r="BT110" s="38"/>
      <c r="BU110" s="38"/>
      <c r="BV110" s="38"/>
      <c r="BW110" s="38"/>
      <c r="BX110" s="38"/>
      <c r="BY110" s="38" t="s">
        <v>88</v>
      </c>
      <c r="BZ110" s="38"/>
      <c r="CA110" s="38"/>
      <c r="CB110" s="38"/>
      <c r="CC110" s="38"/>
      <c r="CD110" s="38"/>
      <c r="CE110" s="38"/>
      <c r="CF110" s="38"/>
      <c r="CG110" s="38"/>
      <c r="CH110" s="38"/>
      <c r="CI110" s="38"/>
      <c r="CJ110" s="38"/>
      <c r="CK110" s="38"/>
      <c r="CL110" s="38" t="s">
        <v>378</v>
      </c>
      <c r="CM110" s="38"/>
      <c r="CN110" s="38"/>
      <c r="CO110" s="38"/>
      <c r="CP110" s="38"/>
      <c r="CQ110" s="38"/>
      <c r="CR110" s="38"/>
      <c r="CS110" s="38"/>
      <c r="CT110" s="38"/>
      <c r="CU110" s="38"/>
      <c r="CV110" s="38"/>
      <c r="CW110" s="38"/>
      <c r="CX110" s="38"/>
      <c r="CY110" s="38"/>
      <c r="CZ110" s="38"/>
      <c r="DA110" s="38" t="s">
        <v>369</v>
      </c>
      <c r="DB110" s="38"/>
      <c r="DC110" s="38"/>
      <c r="DD110" s="38"/>
      <c r="DE110" s="38"/>
      <c r="DF110" s="38"/>
      <c r="DG110" s="38"/>
      <c r="DH110" s="38"/>
      <c r="DI110" s="38"/>
      <c r="DJ110" s="38"/>
      <c r="DK110" s="38"/>
      <c r="DL110" s="39">
        <v>841300</v>
      </c>
      <c r="DM110" s="39"/>
      <c r="DN110" s="39"/>
      <c r="DO110" s="39"/>
      <c r="DP110" s="39"/>
      <c r="DQ110" s="39"/>
      <c r="DR110" s="39"/>
      <c r="DS110" s="39"/>
      <c r="DT110" s="39"/>
      <c r="DU110" s="39"/>
      <c r="DV110" s="39"/>
      <c r="DW110" s="39"/>
      <c r="DX110" s="39"/>
      <c r="DY110" s="35">
        <v>750800</v>
      </c>
      <c r="DZ110" s="35"/>
      <c r="EA110" s="35"/>
      <c r="EB110" s="35"/>
      <c r="EC110" s="35"/>
      <c r="ED110" s="35"/>
      <c r="EE110" s="35"/>
      <c r="EF110" s="35"/>
      <c r="EG110" s="35"/>
      <c r="EH110" s="35"/>
      <c r="EI110" s="35"/>
      <c r="EJ110" s="35"/>
      <c r="EK110" s="35"/>
      <c r="EL110" s="35">
        <v>750800</v>
      </c>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row>
    <row r="111" spans="1:167" ht="12" customHeight="1">
      <c r="A111" s="36" t="s">
        <v>368</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8" t="s">
        <v>78</v>
      </c>
      <c r="BR111" s="38"/>
      <c r="BS111" s="38"/>
      <c r="BT111" s="38"/>
      <c r="BU111" s="38"/>
      <c r="BV111" s="38"/>
      <c r="BW111" s="38"/>
      <c r="BX111" s="38"/>
      <c r="BY111" s="38" t="s">
        <v>88</v>
      </c>
      <c r="BZ111" s="38"/>
      <c r="CA111" s="38"/>
      <c r="CB111" s="38"/>
      <c r="CC111" s="38"/>
      <c r="CD111" s="38"/>
      <c r="CE111" s="38"/>
      <c r="CF111" s="38"/>
      <c r="CG111" s="38"/>
      <c r="CH111" s="38"/>
      <c r="CI111" s="38"/>
      <c r="CJ111" s="38"/>
      <c r="CK111" s="38"/>
      <c r="CL111" s="38" t="s">
        <v>375</v>
      </c>
      <c r="CM111" s="38"/>
      <c r="CN111" s="38"/>
      <c r="CO111" s="38"/>
      <c r="CP111" s="38"/>
      <c r="CQ111" s="38"/>
      <c r="CR111" s="38"/>
      <c r="CS111" s="38"/>
      <c r="CT111" s="38"/>
      <c r="CU111" s="38"/>
      <c r="CV111" s="38"/>
      <c r="CW111" s="38"/>
      <c r="CX111" s="38"/>
      <c r="CY111" s="38"/>
      <c r="CZ111" s="38"/>
      <c r="DA111" s="38" t="s">
        <v>369</v>
      </c>
      <c r="DB111" s="38"/>
      <c r="DC111" s="38"/>
      <c r="DD111" s="38"/>
      <c r="DE111" s="38"/>
      <c r="DF111" s="38"/>
      <c r="DG111" s="38"/>
      <c r="DH111" s="38"/>
      <c r="DI111" s="38"/>
      <c r="DJ111" s="38"/>
      <c r="DK111" s="38"/>
      <c r="DL111" s="39">
        <v>187000</v>
      </c>
      <c r="DM111" s="39"/>
      <c r="DN111" s="39"/>
      <c r="DO111" s="39"/>
      <c r="DP111" s="39"/>
      <c r="DQ111" s="39"/>
      <c r="DR111" s="39"/>
      <c r="DS111" s="39"/>
      <c r="DT111" s="39"/>
      <c r="DU111" s="39"/>
      <c r="DV111" s="39"/>
      <c r="DW111" s="39"/>
      <c r="DX111" s="39"/>
      <c r="DY111" s="35">
        <v>199000</v>
      </c>
      <c r="DZ111" s="35"/>
      <c r="EA111" s="35"/>
      <c r="EB111" s="35"/>
      <c r="EC111" s="35"/>
      <c r="ED111" s="35"/>
      <c r="EE111" s="35"/>
      <c r="EF111" s="35"/>
      <c r="EG111" s="35"/>
      <c r="EH111" s="35"/>
      <c r="EI111" s="35"/>
      <c r="EJ111" s="35"/>
      <c r="EK111" s="35"/>
      <c r="EL111" s="35">
        <v>199000</v>
      </c>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row>
    <row r="112" spans="1:167" ht="12" customHeight="1">
      <c r="A112" s="36" t="s">
        <v>388</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8" t="s">
        <v>52</v>
      </c>
      <c r="BR112" s="38"/>
      <c r="BS112" s="38"/>
      <c r="BT112" s="38"/>
      <c r="BU112" s="38"/>
      <c r="BV112" s="38"/>
      <c r="BW112" s="38"/>
      <c r="BX112" s="38"/>
      <c r="BY112" s="38" t="s">
        <v>88</v>
      </c>
      <c r="BZ112" s="38"/>
      <c r="CA112" s="38"/>
      <c r="CB112" s="38"/>
      <c r="CC112" s="38"/>
      <c r="CD112" s="38"/>
      <c r="CE112" s="38"/>
      <c r="CF112" s="38"/>
      <c r="CG112" s="38"/>
      <c r="CH112" s="38"/>
      <c r="CI112" s="38"/>
      <c r="CJ112" s="38"/>
      <c r="CK112" s="38"/>
      <c r="CL112" s="38" t="s">
        <v>399</v>
      </c>
      <c r="CM112" s="38"/>
      <c r="CN112" s="38"/>
      <c r="CO112" s="38"/>
      <c r="CP112" s="38"/>
      <c r="CQ112" s="38"/>
      <c r="CR112" s="38"/>
      <c r="CS112" s="38"/>
      <c r="CT112" s="38"/>
      <c r="CU112" s="38"/>
      <c r="CV112" s="38"/>
      <c r="CW112" s="38"/>
      <c r="CX112" s="38"/>
      <c r="CY112" s="38"/>
      <c r="CZ112" s="38"/>
      <c r="DA112" s="38" t="s">
        <v>369</v>
      </c>
      <c r="DB112" s="38"/>
      <c r="DC112" s="38"/>
      <c r="DD112" s="38"/>
      <c r="DE112" s="38"/>
      <c r="DF112" s="38"/>
      <c r="DG112" s="38"/>
      <c r="DH112" s="38"/>
      <c r="DI112" s="38"/>
      <c r="DJ112" s="38"/>
      <c r="DK112" s="38"/>
      <c r="DL112" s="39">
        <v>56733.43</v>
      </c>
      <c r="DM112" s="39"/>
      <c r="DN112" s="39"/>
      <c r="DO112" s="39"/>
      <c r="DP112" s="39"/>
      <c r="DQ112" s="39"/>
      <c r="DR112" s="39"/>
      <c r="DS112" s="39"/>
      <c r="DT112" s="39"/>
      <c r="DU112" s="39"/>
      <c r="DV112" s="39"/>
      <c r="DW112" s="39"/>
      <c r="DX112" s="39"/>
      <c r="DY112" s="35">
        <v>0</v>
      </c>
      <c r="DZ112" s="35"/>
      <c r="EA112" s="35"/>
      <c r="EB112" s="35"/>
      <c r="EC112" s="35"/>
      <c r="ED112" s="35"/>
      <c r="EE112" s="35"/>
      <c r="EF112" s="35"/>
      <c r="EG112" s="35"/>
      <c r="EH112" s="35"/>
      <c r="EI112" s="35"/>
      <c r="EJ112" s="35"/>
      <c r="EK112" s="35"/>
      <c r="EL112" s="35">
        <v>0</v>
      </c>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row>
    <row r="113" spans="1:167" ht="12" customHeight="1">
      <c r="A113" s="36" t="s">
        <v>390</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8" t="s">
        <v>52</v>
      </c>
      <c r="BR113" s="38"/>
      <c r="BS113" s="38"/>
      <c r="BT113" s="38"/>
      <c r="BU113" s="38"/>
      <c r="BV113" s="38"/>
      <c r="BW113" s="38"/>
      <c r="BX113" s="38"/>
      <c r="BY113" s="38" t="s">
        <v>88</v>
      </c>
      <c r="BZ113" s="38"/>
      <c r="CA113" s="38"/>
      <c r="CB113" s="38"/>
      <c r="CC113" s="38"/>
      <c r="CD113" s="38"/>
      <c r="CE113" s="38"/>
      <c r="CF113" s="38"/>
      <c r="CG113" s="38"/>
      <c r="CH113" s="38"/>
      <c r="CI113" s="38"/>
      <c r="CJ113" s="38"/>
      <c r="CK113" s="38"/>
      <c r="CL113" s="38" t="s">
        <v>399</v>
      </c>
      <c r="CM113" s="38"/>
      <c r="CN113" s="38"/>
      <c r="CO113" s="38"/>
      <c r="CP113" s="38"/>
      <c r="CQ113" s="38"/>
      <c r="CR113" s="38"/>
      <c r="CS113" s="38"/>
      <c r="CT113" s="38"/>
      <c r="CU113" s="38"/>
      <c r="CV113" s="38"/>
      <c r="CW113" s="38"/>
      <c r="CX113" s="38"/>
      <c r="CY113" s="38"/>
      <c r="CZ113" s="38"/>
      <c r="DA113" s="38" t="s">
        <v>369</v>
      </c>
      <c r="DB113" s="38"/>
      <c r="DC113" s="38"/>
      <c r="DD113" s="38"/>
      <c r="DE113" s="38"/>
      <c r="DF113" s="38"/>
      <c r="DG113" s="38"/>
      <c r="DH113" s="38"/>
      <c r="DI113" s="38"/>
      <c r="DJ113" s="38"/>
      <c r="DK113" s="38"/>
      <c r="DL113" s="39">
        <v>9235.54</v>
      </c>
      <c r="DM113" s="39"/>
      <c r="DN113" s="39"/>
      <c r="DO113" s="39"/>
      <c r="DP113" s="39"/>
      <c r="DQ113" s="39"/>
      <c r="DR113" s="39"/>
      <c r="DS113" s="39"/>
      <c r="DT113" s="39"/>
      <c r="DU113" s="39"/>
      <c r="DV113" s="39"/>
      <c r="DW113" s="39"/>
      <c r="DX113" s="39"/>
      <c r="DY113" s="35">
        <v>0</v>
      </c>
      <c r="DZ113" s="35"/>
      <c r="EA113" s="35"/>
      <c r="EB113" s="35"/>
      <c r="EC113" s="35"/>
      <c r="ED113" s="35"/>
      <c r="EE113" s="35"/>
      <c r="EF113" s="35"/>
      <c r="EG113" s="35"/>
      <c r="EH113" s="35"/>
      <c r="EI113" s="35"/>
      <c r="EJ113" s="35"/>
      <c r="EK113" s="35"/>
      <c r="EL113" s="35">
        <v>0</v>
      </c>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row>
    <row r="114" spans="1:167" ht="12" customHeight="1">
      <c r="A114" s="36" t="s">
        <v>393</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8" t="s">
        <v>52</v>
      </c>
      <c r="BR114" s="38"/>
      <c r="BS114" s="38"/>
      <c r="BT114" s="38"/>
      <c r="BU114" s="38"/>
      <c r="BV114" s="38"/>
      <c r="BW114" s="38"/>
      <c r="BX114" s="38"/>
      <c r="BY114" s="38" t="s">
        <v>88</v>
      </c>
      <c r="BZ114" s="38"/>
      <c r="CA114" s="38"/>
      <c r="CB114" s="38"/>
      <c r="CC114" s="38"/>
      <c r="CD114" s="38"/>
      <c r="CE114" s="38"/>
      <c r="CF114" s="38"/>
      <c r="CG114" s="38"/>
      <c r="CH114" s="38"/>
      <c r="CI114" s="38"/>
      <c r="CJ114" s="38"/>
      <c r="CK114" s="38"/>
      <c r="CL114" s="38" t="s">
        <v>404</v>
      </c>
      <c r="CM114" s="38"/>
      <c r="CN114" s="38"/>
      <c r="CO114" s="38"/>
      <c r="CP114" s="38"/>
      <c r="CQ114" s="38"/>
      <c r="CR114" s="38"/>
      <c r="CS114" s="38"/>
      <c r="CT114" s="38"/>
      <c r="CU114" s="38"/>
      <c r="CV114" s="38"/>
      <c r="CW114" s="38"/>
      <c r="CX114" s="38"/>
      <c r="CY114" s="38"/>
      <c r="CZ114" s="38"/>
      <c r="DA114" s="38" t="s">
        <v>369</v>
      </c>
      <c r="DB114" s="38"/>
      <c r="DC114" s="38"/>
      <c r="DD114" s="38"/>
      <c r="DE114" s="38"/>
      <c r="DF114" s="38"/>
      <c r="DG114" s="38"/>
      <c r="DH114" s="38"/>
      <c r="DI114" s="38"/>
      <c r="DJ114" s="38"/>
      <c r="DK114" s="38"/>
      <c r="DL114" s="39">
        <v>48000</v>
      </c>
      <c r="DM114" s="39"/>
      <c r="DN114" s="39"/>
      <c r="DO114" s="39"/>
      <c r="DP114" s="39"/>
      <c r="DQ114" s="39"/>
      <c r="DR114" s="39"/>
      <c r="DS114" s="39"/>
      <c r="DT114" s="39"/>
      <c r="DU114" s="39"/>
      <c r="DV114" s="39"/>
      <c r="DW114" s="39"/>
      <c r="DX114" s="39"/>
      <c r="DY114" s="35">
        <v>49000</v>
      </c>
      <c r="DZ114" s="35"/>
      <c r="EA114" s="35"/>
      <c r="EB114" s="35"/>
      <c r="EC114" s="35"/>
      <c r="ED114" s="35"/>
      <c r="EE114" s="35"/>
      <c r="EF114" s="35"/>
      <c r="EG114" s="35"/>
      <c r="EH114" s="35"/>
      <c r="EI114" s="35"/>
      <c r="EJ114" s="35"/>
      <c r="EK114" s="35"/>
      <c r="EL114" s="35">
        <v>49000</v>
      </c>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row>
    <row r="115" spans="1:167" ht="12" customHeight="1">
      <c r="A115" s="36" t="s">
        <v>395</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8" t="s">
        <v>52</v>
      </c>
      <c r="BR115" s="38"/>
      <c r="BS115" s="38"/>
      <c r="BT115" s="38"/>
      <c r="BU115" s="38"/>
      <c r="BV115" s="38"/>
      <c r="BW115" s="38"/>
      <c r="BX115" s="38"/>
      <c r="BY115" s="38" t="s">
        <v>88</v>
      </c>
      <c r="BZ115" s="38"/>
      <c r="CA115" s="38"/>
      <c r="CB115" s="38"/>
      <c r="CC115" s="38"/>
      <c r="CD115" s="38"/>
      <c r="CE115" s="38"/>
      <c r="CF115" s="38"/>
      <c r="CG115" s="38"/>
      <c r="CH115" s="38"/>
      <c r="CI115" s="38"/>
      <c r="CJ115" s="38"/>
      <c r="CK115" s="38"/>
      <c r="CL115" s="38" t="s">
        <v>405</v>
      </c>
      <c r="CM115" s="38"/>
      <c r="CN115" s="38"/>
      <c r="CO115" s="38"/>
      <c r="CP115" s="38"/>
      <c r="CQ115" s="38"/>
      <c r="CR115" s="38"/>
      <c r="CS115" s="38"/>
      <c r="CT115" s="38"/>
      <c r="CU115" s="38"/>
      <c r="CV115" s="38"/>
      <c r="CW115" s="38"/>
      <c r="CX115" s="38"/>
      <c r="CY115" s="38"/>
      <c r="CZ115" s="38"/>
      <c r="DA115" s="38" t="s">
        <v>369</v>
      </c>
      <c r="DB115" s="38"/>
      <c r="DC115" s="38"/>
      <c r="DD115" s="38"/>
      <c r="DE115" s="38"/>
      <c r="DF115" s="38"/>
      <c r="DG115" s="38"/>
      <c r="DH115" s="38"/>
      <c r="DI115" s="38"/>
      <c r="DJ115" s="38"/>
      <c r="DK115" s="38"/>
      <c r="DL115" s="39">
        <v>8800</v>
      </c>
      <c r="DM115" s="39"/>
      <c r="DN115" s="39"/>
      <c r="DO115" s="39"/>
      <c r="DP115" s="39"/>
      <c r="DQ115" s="39"/>
      <c r="DR115" s="39"/>
      <c r="DS115" s="39"/>
      <c r="DT115" s="39"/>
      <c r="DU115" s="39"/>
      <c r="DV115" s="39"/>
      <c r="DW115" s="39"/>
      <c r="DX115" s="39"/>
      <c r="DY115" s="35">
        <v>0</v>
      </c>
      <c r="DZ115" s="35"/>
      <c r="EA115" s="35"/>
      <c r="EB115" s="35"/>
      <c r="EC115" s="35"/>
      <c r="ED115" s="35"/>
      <c r="EE115" s="35"/>
      <c r="EF115" s="35"/>
      <c r="EG115" s="35"/>
      <c r="EH115" s="35"/>
      <c r="EI115" s="35"/>
      <c r="EJ115" s="35"/>
      <c r="EK115" s="35"/>
      <c r="EL115" s="35">
        <v>0</v>
      </c>
      <c r="EM115" s="35"/>
      <c r="EN115" s="35"/>
      <c r="EO115" s="35"/>
      <c r="EP115" s="35"/>
      <c r="EQ115" s="35"/>
      <c r="ER115" s="35"/>
      <c r="ES115" s="35"/>
      <c r="ET115" s="35"/>
      <c r="EU115" s="35"/>
      <c r="EV115" s="35"/>
      <c r="EW115" s="35"/>
      <c r="EX115" s="35"/>
      <c r="EY115" s="35" t="s">
        <v>39</v>
      </c>
      <c r="EZ115" s="35"/>
      <c r="FA115" s="35"/>
      <c r="FB115" s="35"/>
      <c r="FC115" s="35"/>
      <c r="FD115" s="35"/>
      <c r="FE115" s="35"/>
      <c r="FF115" s="35"/>
      <c r="FG115" s="35"/>
      <c r="FH115" s="35"/>
      <c r="FI115" s="35"/>
      <c r="FJ115" s="35"/>
      <c r="FK115" s="35"/>
    </row>
    <row r="116" spans="1:167" ht="12" customHeight="1">
      <c r="A116" s="36" t="s">
        <v>424</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8" t="s">
        <v>52</v>
      </c>
      <c r="BR116" s="38"/>
      <c r="BS116" s="38"/>
      <c r="BT116" s="38"/>
      <c r="BU116" s="38"/>
      <c r="BV116" s="38"/>
      <c r="BW116" s="38"/>
      <c r="BX116" s="38"/>
      <c r="BY116" s="38" t="s">
        <v>88</v>
      </c>
      <c r="BZ116" s="38"/>
      <c r="CA116" s="38"/>
      <c r="CB116" s="38"/>
      <c r="CC116" s="38"/>
      <c r="CD116" s="38"/>
      <c r="CE116" s="38"/>
      <c r="CF116" s="38"/>
      <c r="CG116" s="38"/>
      <c r="CH116" s="38"/>
      <c r="CI116" s="38"/>
      <c r="CJ116" s="38"/>
      <c r="CK116" s="38"/>
      <c r="CL116" s="38" t="s">
        <v>433</v>
      </c>
      <c r="CM116" s="38"/>
      <c r="CN116" s="38"/>
      <c r="CO116" s="38"/>
      <c r="CP116" s="38"/>
      <c r="CQ116" s="38"/>
      <c r="CR116" s="38"/>
      <c r="CS116" s="38"/>
      <c r="CT116" s="38"/>
      <c r="CU116" s="38"/>
      <c r="CV116" s="38"/>
      <c r="CW116" s="38"/>
      <c r="CX116" s="38"/>
      <c r="CY116" s="38"/>
      <c r="CZ116" s="38"/>
      <c r="DA116" s="38" t="s">
        <v>369</v>
      </c>
      <c r="DB116" s="38"/>
      <c r="DC116" s="38"/>
      <c r="DD116" s="38"/>
      <c r="DE116" s="38"/>
      <c r="DF116" s="38"/>
      <c r="DG116" s="38"/>
      <c r="DH116" s="38"/>
      <c r="DI116" s="38"/>
      <c r="DJ116" s="38"/>
      <c r="DK116" s="38"/>
      <c r="DL116" s="39">
        <v>93528</v>
      </c>
      <c r="DM116" s="39"/>
      <c r="DN116" s="39"/>
      <c r="DO116" s="39"/>
      <c r="DP116" s="39"/>
      <c r="DQ116" s="39"/>
      <c r="DR116" s="39"/>
      <c r="DS116" s="39"/>
      <c r="DT116" s="39"/>
      <c r="DU116" s="39"/>
      <c r="DV116" s="39"/>
      <c r="DW116" s="39"/>
      <c r="DX116" s="39"/>
      <c r="DY116" s="35">
        <v>0</v>
      </c>
      <c r="DZ116" s="35"/>
      <c r="EA116" s="35"/>
      <c r="EB116" s="35"/>
      <c r="EC116" s="35"/>
      <c r="ED116" s="35"/>
      <c r="EE116" s="35"/>
      <c r="EF116" s="35"/>
      <c r="EG116" s="35"/>
      <c r="EH116" s="35"/>
      <c r="EI116" s="35"/>
      <c r="EJ116" s="35"/>
      <c r="EK116" s="35"/>
      <c r="EL116" s="35">
        <v>0</v>
      </c>
      <c r="EM116" s="35"/>
      <c r="EN116" s="35"/>
      <c r="EO116" s="35"/>
      <c r="EP116" s="35"/>
      <c r="EQ116" s="35"/>
      <c r="ER116" s="35"/>
      <c r="ES116" s="35"/>
      <c r="ET116" s="35"/>
      <c r="EU116" s="35"/>
      <c r="EV116" s="35"/>
      <c r="EW116" s="35"/>
      <c r="EX116" s="35"/>
      <c r="EY116" s="35" t="s">
        <v>39</v>
      </c>
      <c r="EZ116" s="35"/>
      <c r="FA116" s="35"/>
      <c r="FB116" s="35"/>
      <c r="FC116" s="35"/>
      <c r="FD116" s="35"/>
      <c r="FE116" s="35"/>
      <c r="FF116" s="35"/>
      <c r="FG116" s="35"/>
      <c r="FH116" s="35"/>
      <c r="FI116" s="35"/>
      <c r="FJ116" s="35"/>
      <c r="FK116" s="35"/>
    </row>
    <row r="117" spans="1:167" ht="12" customHeight="1">
      <c r="A117" s="36" t="s">
        <v>425</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8" t="s">
        <v>52</v>
      </c>
      <c r="BR117" s="38"/>
      <c r="BS117" s="38"/>
      <c r="BT117" s="38"/>
      <c r="BU117" s="38"/>
      <c r="BV117" s="38"/>
      <c r="BW117" s="38"/>
      <c r="BX117" s="38"/>
      <c r="BY117" s="38" t="s">
        <v>88</v>
      </c>
      <c r="BZ117" s="38"/>
      <c r="CA117" s="38"/>
      <c r="CB117" s="38"/>
      <c r="CC117" s="38"/>
      <c r="CD117" s="38"/>
      <c r="CE117" s="38"/>
      <c r="CF117" s="38"/>
      <c r="CG117" s="38"/>
      <c r="CH117" s="38"/>
      <c r="CI117" s="38"/>
      <c r="CJ117" s="38"/>
      <c r="CK117" s="38"/>
      <c r="CL117" s="38" t="s">
        <v>434</v>
      </c>
      <c r="CM117" s="38"/>
      <c r="CN117" s="38"/>
      <c r="CO117" s="38"/>
      <c r="CP117" s="38"/>
      <c r="CQ117" s="38"/>
      <c r="CR117" s="38"/>
      <c r="CS117" s="38"/>
      <c r="CT117" s="38"/>
      <c r="CU117" s="38"/>
      <c r="CV117" s="38"/>
      <c r="CW117" s="38"/>
      <c r="CX117" s="38"/>
      <c r="CY117" s="38"/>
      <c r="CZ117" s="38"/>
      <c r="DA117" s="38" t="s">
        <v>369</v>
      </c>
      <c r="DB117" s="38"/>
      <c r="DC117" s="38"/>
      <c r="DD117" s="38"/>
      <c r="DE117" s="38"/>
      <c r="DF117" s="38"/>
      <c r="DG117" s="38"/>
      <c r="DH117" s="38"/>
      <c r="DI117" s="38"/>
      <c r="DJ117" s="38"/>
      <c r="DK117" s="38"/>
      <c r="DL117" s="39">
        <v>6946</v>
      </c>
      <c r="DM117" s="39"/>
      <c r="DN117" s="39"/>
      <c r="DO117" s="39"/>
      <c r="DP117" s="39"/>
      <c r="DQ117" s="39"/>
      <c r="DR117" s="39"/>
      <c r="DS117" s="39"/>
      <c r="DT117" s="39"/>
      <c r="DU117" s="39"/>
      <c r="DV117" s="39"/>
      <c r="DW117" s="39"/>
      <c r="DX117" s="39"/>
      <c r="DY117" s="35">
        <v>0</v>
      </c>
      <c r="DZ117" s="35"/>
      <c r="EA117" s="35"/>
      <c r="EB117" s="35"/>
      <c r="EC117" s="35"/>
      <c r="ED117" s="35"/>
      <c r="EE117" s="35"/>
      <c r="EF117" s="35"/>
      <c r="EG117" s="35"/>
      <c r="EH117" s="35"/>
      <c r="EI117" s="35"/>
      <c r="EJ117" s="35"/>
      <c r="EK117" s="35"/>
      <c r="EL117" s="35">
        <v>0</v>
      </c>
      <c r="EM117" s="35"/>
      <c r="EN117" s="35"/>
      <c r="EO117" s="35"/>
      <c r="EP117" s="35"/>
      <c r="EQ117" s="35"/>
      <c r="ER117" s="35"/>
      <c r="ES117" s="35"/>
      <c r="ET117" s="35"/>
      <c r="EU117" s="35"/>
      <c r="EV117" s="35"/>
      <c r="EW117" s="35"/>
      <c r="EX117" s="35"/>
      <c r="EY117" s="35" t="s">
        <v>39</v>
      </c>
      <c r="EZ117" s="35"/>
      <c r="FA117" s="35"/>
      <c r="FB117" s="35"/>
      <c r="FC117" s="35"/>
      <c r="FD117" s="35"/>
      <c r="FE117" s="35"/>
      <c r="FF117" s="35"/>
      <c r="FG117" s="35"/>
      <c r="FH117" s="35"/>
      <c r="FI117" s="35"/>
      <c r="FJ117" s="35"/>
      <c r="FK117" s="35"/>
    </row>
    <row r="118" spans="1:167" ht="10.5" customHeight="1">
      <c r="A118" s="36" t="s">
        <v>426</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8" t="s">
        <v>52</v>
      </c>
      <c r="BR118" s="38"/>
      <c r="BS118" s="38"/>
      <c r="BT118" s="38"/>
      <c r="BU118" s="38"/>
      <c r="BV118" s="38"/>
      <c r="BW118" s="38"/>
      <c r="BX118" s="38"/>
      <c r="BY118" s="38" t="s">
        <v>88</v>
      </c>
      <c r="BZ118" s="38"/>
      <c r="CA118" s="38"/>
      <c r="CB118" s="38"/>
      <c r="CC118" s="38"/>
      <c r="CD118" s="38"/>
      <c r="CE118" s="38"/>
      <c r="CF118" s="38"/>
      <c r="CG118" s="38"/>
      <c r="CH118" s="38"/>
      <c r="CI118" s="38"/>
      <c r="CJ118" s="38"/>
      <c r="CK118" s="38"/>
      <c r="CL118" s="38" t="s">
        <v>435</v>
      </c>
      <c r="CM118" s="38"/>
      <c r="CN118" s="38"/>
      <c r="CO118" s="38"/>
      <c r="CP118" s="38"/>
      <c r="CQ118" s="38"/>
      <c r="CR118" s="38"/>
      <c r="CS118" s="38"/>
      <c r="CT118" s="38"/>
      <c r="CU118" s="38"/>
      <c r="CV118" s="38"/>
      <c r="CW118" s="38"/>
      <c r="CX118" s="38"/>
      <c r="CY118" s="38"/>
      <c r="CZ118" s="38"/>
      <c r="DA118" s="38" t="s">
        <v>369</v>
      </c>
      <c r="DB118" s="38"/>
      <c r="DC118" s="38"/>
      <c r="DD118" s="38"/>
      <c r="DE118" s="38"/>
      <c r="DF118" s="38"/>
      <c r="DG118" s="38"/>
      <c r="DH118" s="38"/>
      <c r="DI118" s="38"/>
      <c r="DJ118" s="38"/>
      <c r="DK118" s="38"/>
      <c r="DL118" s="39">
        <v>26846</v>
      </c>
      <c r="DM118" s="39"/>
      <c r="DN118" s="39"/>
      <c r="DO118" s="39"/>
      <c r="DP118" s="39"/>
      <c r="DQ118" s="39"/>
      <c r="DR118" s="39"/>
      <c r="DS118" s="39"/>
      <c r="DT118" s="39"/>
      <c r="DU118" s="39"/>
      <c r="DV118" s="39"/>
      <c r="DW118" s="39"/>
      <c r="DX118" s="39"/>
      <c r="DY118" s="35">
        <v>0</v>
      </c>
      <c r="DZ118" s="35"/>
      <c r="EA118" s="35"/>
      <c r="EB118" s="35"/>
      <c r="EC118" s="35"/>
      <c r="ED118" s="35"/>
      <c r="EE118" s="35"/>
      <c r="EF118" s="35"/>
      <c r="EG118" s="35"/>
      <c r="EH118" s="35"/>
      <c r="EI118" s="35"/>
      <c r="EJ118" s="35"/>
      <c r="EK118" s="35"/>
      <c r="EL118" s="35">
        <v>0</v>
      </c>
      <c r="EM118" s="35"/>
      <c r="EN118" s="35"/>
      <c r="EO118" s="35"/>
      <c r="EP118" s="35"/>
      <c r="EQ118" s="35"/>
      <c r="ER118" s="35"/>
      <c r="ES118" s="35"/>
      <c r="ET118" s="35"/>
      <c r="EU118" s="35"/>
      <c r="EV118" s="35"/>
      <c r="EW118" s="35"/>
      <c r="EX118" s="35"/>
      <c r="EY118" s="35" t="s">
        <v>39</v>
      </c>
      <c r="EZ118" s="35"/>
      <c r="FA118" s="35"/>
      <c r="FB118" s="35"/>
      <c r="FC118" s="35"/>
      <c r="FD118" s="35"/>
      <c r="FE118" s="35"/>
      <c r="FF118" s="35"/>
      <c r="FG118" s="35"/>
      <c r="FH118" s="35"/>
      <c r="FI118" s="35"/>
      <c r="FJ118" s="35"/>
      <c r="FK118" s="35"/>
    </row>
    <row r="119" spans="1:167" ht="12" customHeight="1">
      <c r="A119" s="128" t="s">
        <v>91</v>
      </c>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38" t="s">
        <v>92</v>
      </c>
      <c r="BR119" s="38"/>
      <c r="BS119" s="38"/>
      <c r="BT119" s="38"/>
      <c r="BU119" s="38"/>
      <c r="BV119" s="38"/>
      <c r="BW119" s="38"/>
      <c r="BX119" s="38"/>
      <c r="BY119" s="38" t="s">
        <v>88</v>
      </c>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40"/>
      <c r="DB119" s="41"/>
      <c r="DC119" s="41"/>
      <c r="DD119" s="41"/>
      <c r="DE119" s="41"/>
      <c r="DF119" s="41"/>
      <c r="DG119" s="41"/>
      <c r="DH119" s="41"/>
      <c r="DI119" s="41"/>
      <c r="DJ119" s="41"/>
      <c r="DK119" s="42"/>
      <c r="DL119" s="39"/>
      <c r="DM119" s="39"/>
      <c r="DN119" s="39"/>
      <c r="DO119" s="39"/>
      <c r="DP119" s="39"/>
      <c r="DQ119" s="39"/>
      <c r="DR119" s="39"/>
      <c r="DS119" s="39"/>
      <c r="DT119" s="39"/>
      <c r="DU119" s="39"/>
      <c r="DV119" s="39"/>
      <c r="DW119" s="39"/>
      <c r="DX119" s="39"/>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t="s">
        <v>39</v>
      </c>
      <c r="EZ119" s="35"/>
      <c r="FA119" s="35"/>
      <c r="FB119" s="35"/>
      <c r="FC119" s="35"/>
      <c r="FD119" s="35"/>
      <c r="FE119" s="35"/>
      <c r="FF119" s="35"/>
      <c r="FG119" s="35"/>
      <c r="FH119" s="35"/>
      <c r="FI119" s="35"/>
      <c r="FJ119" s="35"/>
      <c r="FK119" s="35"/>
    </row>
    <row r="120" spans="1:167" ht="12" customHeight="1">
      <c r="A120" s="36" t="s">
        <v>93</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8" t="s">
        <v>94</v>
      </c>
      <c r="BR120" s="38"/>
      <c r="BS120" s="38"/>
      <c r="BT120" s="38"/>
      <c r="BU120" s="38"/>
      <c r="BV120" s="38"/>
      <c r="BW120" s="38"/>
      <c r="BX120" s="38"/>
      <c r="BY120" s="38" t="s">
        <v>95</v>
      </c>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40"/>
      <c r="DB120" s="41"/>
      <c r="DC120" s="41"/>
      <c r="DD120" s="41"/>
      <c r="DE120" s="41"/>
      <c r="DF120" s="41"/>
      <c r="DG120" s="41"/>
      <c r="DH120" s="41"/>
      <c r="DI120" s="41"/>
      <c r="DJ120" s="41"/>
      <c r="DK120" s="42"/>
      <c r="DL120" s="39"/>
      <c r="DM120" s="39"/>
      <c r="DN120" s="39"/>
      <c r="DO120" s="39"/>
      <c r="DP120" s="39"/>
      <c r="DQ120" s="39"/>
      <c r="DR120" s="39"/>
      <c r="DS120" s="39"/>
      <c r="DT120" s="39"/>
      <c r="DU120" s="39"/>
      <c r="DV120" s="39"/>
      <c r="DW120" s="39"/>
      <c r="DX120" s="39"/>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t="s">
        <v>39</v>
      </c>
      <c r="EZ120" s="35"/>
      <c r="FA120" s="35"/>
      <c r="FB120" s="35"/>
      <c r="FC120" s="35"/>
      <c r="FD120" s="35"/>
      <c r="FE120" s="35"/>
      <c r="FF120" s="35"/>
      <c r="FG120" s="35"/>
      <c r="FH120" s="35"/>
      <c r="FI120" s="35"/>
      <c r="FJ120" s="35"/>
      <c r="FK120" s="35"/>
    </row>
    <row r="121" spans="1:167" s="24" customFormat="1" ht="12" customHeight="1">
      <c r="A121" s="48" t="s">
        <v>241</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7" t="s">
        <v>97</v>
      </c>
      <c r="BR121" s="47"/>
      <c r="BS121" s="47"/>
      <c r="BT121" s="47"/>
      <c r="BU121" s="47"/>
      <c r="BV121" s="47"/>
      <c r="BW121" s="47"/>
      <c r="BX121" s="47"/>
      <c r="BY121" s="47" t="s">
        <v>242</v>
      </c>
      <c r="BZ121" s="47"/>
      <c r="CA121" s="47"/>
      <c r="CB121" s="47"/>
      <c r="CC121" s="47"/>
      <c r="CD121" s="47"/>
      <c r="CE121" s="47"/>
      <c r="CF121" s="47"/>
      <c r="CG121" s="47"/>
      <c r="CH121" s="47"/>
      <c r="CI121" s="47"/>
      <c r="CJ121" s="47"/>
      <c r="CK121" s="47"/>
      <c r="CL121" s="130"/>
      <c r="CM121" s="131"/>
      <c r="CN121" s="131"/>
      <c r="CO121" s="131"/>
      <c r="CP121" s="131"/>
      <c r="CQ121" s="131"/>
      <c r="CR121" s="131"/>
      <c r="CS121" s="131"/>
      <c r="CT121" s="131"/>
      <c r="CU121" s="131"/>
      <c r="CV121" s="131"/>
      <c r="CW121" s="131"/>
      <c r="CX121" s="131"/>
      <c r="CY121" s="131"/>
      <c r="CZ121" s="132"/>
      <c r="DA121" s="130"/>
      <c r="DB121" s="131"/>
      <c r="DC121" s="131"/>
      <c r="DD121" s="131"/>
      <c r="DE121" s="131"/>
      <c r="DF121" s="131"/>
      <c r="DG121" s="131"/>
      <c r="DH121" s="131"/>
      <c r="DI121" s="131"/>
      <c r="DJ121" s="131"/>
      <c r="DK121" s="132"/>
      <c r="DL121" s="151"/>
      <c r="DM121" s="152"/>
      <c r="DN121" s="152"/>
      <c r="DO121" s="152"/>
      <c r="DP121" s="152"/>
      <c r="DQ121" s="152"/>
      <c r="DR121" s="152"/>
      <c r="DS121" s="152"/>
      <c r="DT121" s="152"/>
      <c r="DU121" s="152"/>
      <c r="DV121" s="152"/>
      <c r="DW121" s="152"/>
      <c r="DX121" s="153"/>
      <c r="DY121" s="146"/>
      <c r="DZ121" s="147"/>
      <c r="EA121" s="147"/>
      <c r="EB121" s="147"/>
      <c r="EC121" s="147"/>
      <c r="ED121" s="147"/>
      <c r="EE121" s="147"/>
      <c r="EF121" s="147"/>
      <c r="EG121" s="147"/>
      <c r="EH121" s="147"/>
      <c r="EI121" s="147"/>
      <c r="EJ121" s="147"/>
      <c r="EK121" s="148"/>
      <c r="EL121" s="146"/>
      <c r="EM121" s="147"/>
      <c r="EN121" s="147"/>
      <c r="EO121" s="147"/>
      <c r="EP121" s="147"/>
      <c r="EQ121" s="147"/>
      <c r="ER121" s="147"/>
      <c r="ES121" s="147"/>
      <c r="ET121" s="147"/>
      <c r="EU121" s="147"/>
      <c r="EV121" s="147"/>
      <c r="EW121" s="147"/>
      <c r="EX121" s="148"/>
      <c r="EY121" s="50" t="s">
        <v>39</v>
      </c>
      <c r="EZ121" s="50"/>
      <c r="FA121" s="50"/>
      <c r="FB121" s="50"/>
      <c r="FC121" s="50"/>
      <c r="FD121" s="50"/>
      <c r="FE121" s="50"/>
      <c r="FF121" s="50"/>
      <c r="FG121" s="50"/>
      <c r="FH121" s="50"/>
      <c r="FI121" s="50"/>
      <c r="FJ121" s="50"/>
      <c r="FK121" s="50"/>
    </row>
    <row r="122" spans="1:167" s="24" customFormat="1" ht="11.25" customHeight="1">
      <c r="A122" s="49" t="s">
        <v>96</v>
      </c>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47" t="s">
        <v>100</v>
      </c>
      <c r="BR122" s="47"/>
      <c r="BS122" s="47"/>
      <c r="BT122" s="47"/>
      <c r="BU122" s="47"/>
      <c r="BV122" s="47"/>
      <c r="BW122" s="47"/>
      <c r="BX122" s="47"/>
      <c r="BY122" s="47" t="s">
        <v>98</v>
      </c>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130"/>
      <c r="DB122" s="131"/>
      <c r="DC122" s="131"/>
      <c r="DD122" s="131"/>
      <c r="DE122" s="131"/>
      <c r="DF122" s="131"/>
      <c r="DG122" s="131"/>
      <c r="DH122" s="131"/>
      <c r="DI122" s="131"/>
      <c r="DJ122" s="131"/>
      <c r="DK122" s="132"/>
      <c r="DL122" s="56"/>
      <c r="DM122" s="56"/>
      <c r="DN122" s="56"/>
      <c r="DO122" s="56"/>
      <c r="DP122" s="56"/>
      <c r="DQ122" s="56"/>
      <c r="DR122" s="56"/>
      <c r="DS122" s="56"/>
      <c r="DT122" s="56"/>
      <c r="DU122" s="56"/>
      <c r="DV122" s="56"/>
      <c r="DW122" s="56"/>
      <c r="DX122" s="56"/>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t="s">
        <v>39</v>
      </c>
      <c r="EZ122" s="50"/>
      <c r="FA122" s="50"/>
      <c r="FB122" s="50"/>
      <c r="FC122" s="50"/>
      <c r="FD122" s="50"/>
      <c r="FE122" s="50"/>
      <c r="FF122" s="50"/>
      <c r="FG122" s="50"/>
      <c r="FH122" s="50"/>
      <c r="FI122" s="50"/>
      <c r="FJ122" s="50"/>
      <c r="FK122" s="50"/>
    </row>
    <row r="123" spans="1:167" s="24" customFormat="1" ht="21" customHeight="1">
      <c r="A123" s="49" t="s">
        <v>99</v>
      </c>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47" t="s">
        <v>243</v>
      </c>
      <c r="BR123" s="47"/>
      <c r="BS123" s="47"/>
      <c r="BT123" s="47"/>
      <c r="BU123" s="47"/>
      <c r="BV123" s="47"/>
      <c r="BW123" s="47"/>
      <c r="BX123" s="47"/>
      <c r="BY123" s="47" t="s">
        <v>101</v>
      </c>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130"/>
      <c r="DB123" s="131"/>
      <c r="DC123" s="131"/>
      <c r="DD123" s="131"/>
      <c r="DE123" s="131"/>
      <c r="DF123" s="131"/>
      <c r="DG123" s="131"/>
      <c r="DH123" s="131"/>
      <c r="DI123" s="131"/>
      <c r="DJ123" s="131"/>
      <c r="DK123" s="132"/>
      <c r="DL123" s="56"/>
      <c r="DM123" s="56"/>
      <c r="DN123" s="56"/>
      <c r="DO123" s="56"/>
      <c r="DP123" s="56"/>
      <c r="DQ123" s="56"/>
      <c r="DR123" s="56"/>
      <c r="DS123" s="56"/>
      <c r="DT123" s="56"/>
      <c r="DU123" s="56"/>
      <c r="DV123" s="56"/>
      <c r="DW123" s="56"/>
      <c r="DX123" s="56"/>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t="s">
        <v>39</v>
      </c>
      <c r="EZ123" s="50"/>
      <c r="FA123" s="50"/>
      <c r="FB123" s="50"/>
      <c r="FC123" s="50"/>
      <c r="FD123" s="50"/>
      <c r="FE123" s="50"/>
      <c r="FF123" s="50"/>
      <c r="FG123" s="50"/>
      <c r="FH123" s="50"/>
      <c r="FI123" s="50"/>
      <c r="FJ123" s="50"/>
      <c r="FK123" s="50"/>
    </row>
    <row r="124" spans="1:167" s="24" customFormat="1" ht="21.75" customHeight="1">
      <c r="A124" s="133" t="s">
        <v>102</v>
      </c>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47" t="s">
        <v>244</v>
      </c>
      <c r="BR124" s="47"/>
      <c r="BS124" s="47"/>
      <c r="BT124" s="47"/>
      <c r="BU124" s="47"/>
      <c r="BV124" s="47"/>
      <c r="BW124" s="47"/>
      <c r="BX124" s="47"/>
      <c r="BY124" s="47" t="s">
        <v>101</v>
      </c>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130"/>
      <c r="DB124" s="131"/>
      <c r="DC124" s="131"/>
      <c r="DD124" s="131"/>
      <c r="DE124" s="131"/>
      <c r="DF124" s="131"/>
      <c r="DG124" s="131"/>
      <c r="DH124" s="131"/>
      <c r="DI124" s="131"/>
      <c r="DJ124" s="131"/>
      <c r="DK124" s="132"/>
      <c r="DL124" s="56"/>
      <c r="DM124" s="56"/>
      <c r="DN124" s="56"/>
      <c r="DO124" s="56"/>
      <c r="DP124" s="56"/>
      <c r="DQ124" s="56"/>
      <c r="DR124" s="56"/>
      <c r="DS124" s="56"/>
      <c r="DT124" s="56"/>
      <c r="DU124" s="56"/>
      <c r="DV124" s="56"/>
      <c r="DW124" s="56"/>
      <c r="DX124" s="56"/>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t="s">
        <v>39</v>
      </c>
      <c r="EZ124" s="50"/>
      <c r="FA124" s="50"/>
      <c r="FB124" s="50"/>
      <c r="FC124" s="50"/>
      <c r="FD124" s="50"/>
      <c r="FE124" s="50"/>
      <c r="FF124" s="50"/>
      <c r="FG124" s="50"/>
      <c r="FH124" s="50"/>
      <c r="FI124" s="50"/>
      <c r="FJ124" s="50"/>
      <c r="FK124" s="50"/>
    </row>
    <row r="125" spans="1:167" s="24" customFormat="1" ht="10.5" customHeight="1">
      <c r="A125" s="125" t="s">
        <v>103</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47" t="s">
        <v>104</v>
      </c>
      <c r="BR125" s="47"/>
      <c r="BS125" s="47"/>
      <c r="BT125" s="47"/>
      <c r="BU125" s="47"/>
      <c r="BV125" s="47"/>
      <c r="BW125" s="47"/>
      <c r="BX125" s="47"/>
      <c r="BY125" s="47" t="s">
        <v>105</v>
      </c>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130"/>
      <c r="DB125" s="131"/>
      <c r="DC125" s="131"/>
      <c r="DD125" s="131"/>
      <c r="DE125" s="131"/>
      <c r="DF125" s="131"/>
      <c r="DG125" s="131"/>
      <c r="DH125" s="131"/>
      <c r="DI125" s="131"/>
      <c r="DJ125" s="131"/>
      <c r="DK125" s="132"/>
      <c r="DL125" s="56">
        <v>45289.53</v>
      </c>
      <c r="DM125" s="56"/>
      <c r="DN125" s="56"/>
      <c r="DO125" s="56"/>
      <c r="DP125" s="56"/>
      <c r="DQ125" s="56"/>
      <c r="DR125" s="56"/>
      <c r="DS125" s="56"/>
      <c r="DT125" s="56"/>
      <c r="DU125" s="56"/>
      <c r="DV125" s="56"/>
      <c r="DW125" s="56"/>
      <c r="DX125" s="56"/>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t="s">
        <v>39</v>
      </c>
      <c r="EZ125" s="50"/>
      <c r="FA125" s="50"/>
      <c r="FB125" s="50"/>
      <c r="FC125" s="50"/>
      <c r="FD125" s="50"/>
      <c r="FE125" s="50"/>
      <c r="FF125" s="50"/>
      <c r="FG125" s="50"/>
      <c r="FH125" s="50"/>
      <c r="FI125" s="50"/>
      <c r="FJ125" s="50"/>
      <c r="FK125" s="50"/>
    </row>
    <row r="126" spans="1:167" s="24" customFormat="1" ht="21.75" customHeight="1">
      <c r="A126" s="49" t="s">
        <v>106</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47" t="s">
        <v>107</v>
      </c>
      <c r="BR126" s="47"/>
      <c r="BS126" s="47"/>
      <c r="BT126" s="47"/>
      <c r="BU126" s="47"/>
      <c r="BV126" s="47"/>
      <c r="BW126" s="47"/>
      <c r="BX126" s="47"/>
      <c r="BY126" s="47" t="s">
        <v>108</v>
      </c>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130"/>
      <c r="DB126" s="131"/>
      <c r="DC126" s="131"/>
      <c r="DD126" s="131"/>
      <c r="DE126" s="131"/>
      <c r="DF126" s="131"/>
      <c r="DG126" s="131"/>
      <c r="DH126" s="131"/>
      <c r="DI126" s="131"/>
      <c r="DJ126" s="131"/>
      <c r="DK126" s="132"/>
      <c r="DL126" s="56">
        <v>45289.53</v>
      </c>
      <c r="DM126" s="56"/>
      <c r="DN126" s="56"/>
      <c r="DO126" s="56"/>
      <c r="DP126" s="56"/>
      <c r="DQ126" s="56"/>
      <c r="DR126" s="56"/>
      <c r="DS126" s="56"/>
      <c r="DT126" s="56"/>
      <c r="DU126" s="56"/>
      <c r="DV126" s="56"/>
      <c r="DW126" s="56"/>
      <c r="DX126" s="56"/>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t="s">
        <v>39</v>
      </c>
      <c r="EZ126" s="50"/>
      <c r="FA126" s="50"/>
      <c r="FB126" s="50"/>
      <c r="FC126" s="50"/>
      <c r="FD126" s="50"/>
      <c r="FE126" s="50"/>
      <c r="FF126" s="50"/>
      <c r="FG126" s="50"/>
      <c r="FH126" s="50"/>
      <c r="FI126" s="50"/>
      <c r="FJ126" s="50"/>
      <c r="FK126" s="50"/>
    </row>
    <row r="127" spans="1:167" s="24" customFormat="1" ht="33.75" customHeight="1">
      <c r="A127" s="133" t="s">
        <v>109</v>
      </c>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47" t="s">
        <v>110</v>
      </c>
      <c r="BR127" s="47"/>
      <c r="BS127" s="47"/>
      <c r="BT127" s="47"/>
      <c r="BU127" s="47"/>
      <c r="BV127" s="47"/>
      <c r="BW127" s="47"/>
      <c r="BX127" s="47"/>
      <c r="BY127" s="47" t="s">
        <v>111</v>
      </c>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130"/>
      <c r="DB127" s="131"/>
      <c r="DC127" s="131"/>
      <c r="DD127" s="131"/>
      <c r="DE127" s="131"/>
      <c r="DF127" s="131"/>
      <c r="DG127" s="131"/>
      <c r="DH127" s="131"/>
      <c r="DI127" s="131"/>
      <c r="DJ127" s="131"/>
      <c r="DK127" s="132"/>
      <c r="DL127" s="56">
        <v>45289.53</v>
      </c>
      <c r="DM127" s="56"/>
      <c r="DN127" s="56"/>
      <c r="DO127" s="56"/>
      <c r="DP127" s="56"/>
      <c r="DQ127" s="56"/>
      <c r="DR127" s="56"/>
      <c r="DS127" s="56"/>
      <c r="DT127" s="56"/>
      <c r="DU127" s="56"/>
      <c r="DV127" s="56"/>
      <c r="DW127" s="56"/>
      <c r="DX127" s="56"/>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t="s">
        <v>39</v>
      </c>
      <c r="EZ127" s="50"/>
      <c r="FA127" s="50"/>
      <c r="FB127" s="50"/>
      <c r="FC127" s="50"/>
      <c r="FD127" s="50"/>
      <c r="FE127" s="50"/>
      <c r="FF127" s="50"/>
      <c r="FG127" s="50"/>
      <c r="FH127" s="50"/>
      <c r="FI127" s="50"/>
      <c r="FJ127" s="50"/>
      <c r="FK127" s="50"/>
    </row>
    <row r="128" spans="1:167" s="24" customFormat="1" ht="10.5" customHeight="1">
      <c r="A128" s="36" t="s">
        <v>412</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8" t="s">
        <v>107</v>
      </c>
      <c r="BR128" s="38"/>
      <c r="BS128" s="38"/>
      <c r="BT128" s="38"/>
      <c r="BU128" s="38"/>
      <c r="BV128" s="38"/>
      <c r="BW128" s="38"/>
      <c r="BX128" s="38"/>
      <c r="BY128" s="38" t="s">
        <v>111</v>
      </c>
      <c r="BZ128" s="38"/>
      <c r="CA128" s="38"/>
      <c r="CB128" s="38"/>
      <c r="CC128" s="38"/>
      <c r="CD128" s="38"/>
      <c r="CE128" s="38"/>
      <c r="CF128" s="38"/>
      <c r="CG128" s="38"/>
      <c r="CH128" s="38"/>
      <c r="CI128" s="38"/>
      <c r="CJ128" s="38"/>
      <c r="CK128" s="38"/>
      <c r="CL128" s="38" t="s">
        <v>419</v>
      </c>
      <c r="CM128" s="38"/>
      <c r="CN128" s="38"/>
      <c r="CO128" s="38"/>
      <c r="CP128" s="38"/>
      <c r="CQ128" s="38"/>
      <c r="CR128" s="38"/>
      <c r="CS128" s="38"/>
      <c r="CT128" s="38"/>
      <c r="CU128" s="38"/>
      <c r="CV128" s="38"/>
      <c r="CW128" s="38"/>
      <c r="CX128" s="38"/>
      <c r="CY128" s="38"/>
      <c r="CZ128" s="38"/>
      <c r="DA128" s="130" t="s">
        <v>369</v>
      </c>
      <c r="DB128" s="131"/>
      <c r="DC128" s="131"/>
      <c r="DD128" s="131"/>
      <c r="DE128" s="131"/>
      <c r="DF128" s="131"/>
      <c r="DG128" s="131"/>
      <c r="DH128" s="131"/>
      <c r="DI128" s="131"/>
      <c r="DJ128" s="131"/>
      <c r="DK128" s="132"/>
      <c r="DL128" s="56">
        <v>45289.53</v>
      </c>
      <c r="DM128" s="56"/>
      <c r="DN128" s="56"/>
      <c r="DO128" s="56"/>
      <c r="DP128" s="56"/>
      <c r="DQ128" s="56"/>
      <c r="DR128" s="56"/>
      <c r="DS128" s="56"/>
      <c r="DT128" s="56"/>
      <c r="DU128" s="56"/>
      <c r="DV128" s="56"/>
      <c r="DW128" s="56"/>
      <c r="DX128" s="56"/>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row>
    <row r="129" spans="1:167" s="24" customFormat="1" ht="21.75" customHeight="1">
      <c r="A129" s="49" t="s">
        <v>112</v>
      </c>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47" t="s">
        <v>113</v>
      </c>
      <c r="BR129" s="47"/>
      <c r="BS129" s="47"/>
      <c r="BT129" s="47"/>
      <c r="BU129" s="47"/>
      <c r="BV129" s="47"/>
      <c r="BW129" s="47"/>
      <c r="BX129" s="47"/>
      <c r="BY129" s="47" t="s">
        <v>114</v>
      </c>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130"/>
      <c r="DB129" s="131"/>
      <c r="DC129" s="131"/>
      <c r="DD129" s="131"/>
      <c r="DE129" s="131"/>
      <c r="DF129" s="131"/>
      <c r="DG129" s="131"/>
      <c r="DH129" s="131"/>
      <c r="DI129" s="131"/>
      <c r="DJ129" s="131"/>
      <c r="DK129" s="132"/>
      <c r="DL129" s="56"/>
      <c r="DM129" s="56"/>
      <c r="DN129" s="56"/>
      <c r="DO129" s="56"/>
      <c r="DP129" s="56"/>
      <c r="DQ129" s="56"/>
      <c r="DR129" s="56"/>
      <c r="DS129" s="56"/>
      <c r="DT129" s="56"/>
      <c r="DU129" s="56"/>
      <c r="DV129" s="56"/>
      <c r="DW129" s="56"/>
      <c r="DX129" s="56"/>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t="s">
        <v>39</v>
      </c>
      <c r="EZ129" s="50"/>
      <c r="FA129" s="50"/>
      <c r="FB129" s="50"/>
      <c r="FC129" s="50"/>
      <c r="FD129" s="50"/>
      <c r="FE129" s="50"/>
      <c r="FF129" s="50"/>
      <c r="FG129" s="50"/>
      <c r="FH129" s="50"/>
      <c r="FI129" s="50"/>
      <c r="FJ129" s="50"/>
      <c r="FK129" s="50"/>
    </row>
    <row r="130" spans="1:167" s="24" customFormat="1" ht="33.75" customHeight="1">
      <c r="A130" s="49" t="s">
        <v>115</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47" t="s">
        <v>116</v>
      </c>
      <c r="BR130" s="47"/>
      <c r="BS130" s="47"/>
      <c r="BT130" s="47"/>
      <c r="BU130" s="47"/>
      <c r="BV130" s="47"/>
      <c r="BW130" s="47"/>
      <c r="BX130" s="47"/>
      <c r="BY130" s="47" t="s">
        <v>117</v>
      </c>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130"/>
      <c r="DB130" s="131"/>
      <c r="DC130" s="131"/>
      <c r="DD130" s="131"/>
      <c r="DE130" s="131"/>
      <c r="DF130" s="131"/>
      <c r="DG130" s="131"/>
      <c r="DH130" s="131"/>
      <c r="DI130" s="131"/>
      <c r="DJ130" s="131"/>
      <c r="DK130" s="132"/>
      <c r="DL130" s="56"/>
      <c r="DM130" s="56"/>
      <c r="DN130" s="56"/>
      <c r="DO130" s="56"/>
      <c r="DP130" s="56"/>
      <c r="DQ130" s="56"/>
      <c r="DR130" s="56"/>
      <c r="DS130" s="56"/>
      <c r="DT130" s="56"/>
      <c r="DU130" s="56"/>
      <c r="DV130" s="56"/>
      <c r="DW130" s="56"/>
      <c r="DX130" s="56"/>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t="s">
        <v>39</v>
      </c>
      <c r="EZ130" s="50"/>
      <c r="FA130" s="50"/>
      <c r="FB130" s="50"/>
      <c r="FC130" s="50"/>
      <c r="FD130" s="50"/>
      <c r="FE130" s="50"/>
      <c r="FF130" s="50"/>
      <c r="FG130" s="50"/>
      <c r="FH130" s="50"/>
      <c r="FI130" s="50"/>
      <c r="FJ130" s="50"/>
      <c r="FK130" s="50"/>
    </row>
    <row r="131" spans="1:167" s="24" customFormat="1" ht="10.5" customHeight="1">
      <c r="A131" s="49" t="s">
        <v>238</v>
      </c>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47" t="s">
        <v>118</v>
      </c>
      <c r="BR131" s="47"/>
      <c r="BS131" s="47"/>
      <c r="BT131" s="47"/>
      <c r="BU131" s="47"/>
      <c r="BV131" s="47"/>
      <c r="BW131" s="47"/>
      <c r="BX131" s="47"/>
      <c r="BY131" s="47" t="s">
        <v>119</v>
      </c>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130"/>
      <c r="DB131" s="131"/>
      <c r="DC131" s="131"/>
      <c r="DD131" s="131"/>
      <c r="DE131" s="131"/>
      <c r="DF131" s="131"/>
      <c r="DG131" s="131"/>
      <c r="DH131" s="131"/>
      <c r="DI131" s="131"/>
      <c r="DJ131" s="131"/>
      <c r="DK131" s="132"/>
      <c r="DL131" s="56"/>
      <c r="DM131" s="56"/>
      <c r="DN131" s="56"/>
      <c r="DO131" s="56"/>
      <c r="DP131" s="56"/>
      <c r="DQ131" s="56"/>
      <c r="DR131" s="56"/>
      <c r="DS131" s="56"/>
      <c r="DT131" s="56"/>
      <c r="DU131" s="56"/>
      <c r="DV131" s="56"/>
      <c r="DW131" s="56"/>
      <c r="DX131" s="56"/>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t="s">
        <v>39</v>
      </c>
      <c r="EZ131" s="50"/>
      <c r="FA131" s="50"/>
      <c r="FB131" s="50"/>
      <c r="FC131" s="50"/>
      <c r="FD131" s="50"/>
      <c r="FE131" s="50"/>
      <c r="FF131" s="50"/>
      <c r="FG131" s="50"/>
      <c r="FH131" s="50"/>
      <c r="FI131" s="50"/>
      <c r="FJ131" s="50"/>
      <c r="FK131" s="50"/>
    </row>
    <row r="132" spans="1:167" s="24" customFormat="1" ht="10.5" customHeight="1">
      <c r="A132" s="125" t="s">
        <v>120</v>
      </c>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47" t="s">
        <v>121</v>
      </c>
      <c r="BR132" s="47"/>
      <c r="BS132" s="47"/>
      <c r="BT132" s="47"/>
      <c r="BU132" s="47"/>
      <c r="BV132" s="47"/>
      <c r="BW132" s="47"/>
      <c r="BX132" s="47"/>
      <c r="BY132" s="47" t="s">
        <v>122</v>
      </c>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130"/>
      <c r="DB132" s="131"/>
      <c r="DC132" s="131"/>
      <c r="DD132" s="131"/>
      <c r="DE132" s="131"/>
      <c r="DF132" s="131"/>
      <c r="DG132" s="131"/>
      <c r="DH132" s="131"/>
      <c r="DI132" s="131"/>
      <c r="DJ132" s="131"/>
      <c r="DK132" s="132"/>
      <c r="DL132" s="56">
        <f>DL135</f>
        <v>19000</v>
      </c>
      <c r="DM132" s="56"/>
      <c r="DN132" s="56"/>
      <c r="DO132" s="56"/>
      <c r="DP132" s="56"/>
      <c r="DQ132" s="56"/>
      <c r="DR132" s="56"/>
      <c r="DS132" s="56"/>
      <c r="DT132" s="56"/>
      <c r="DU132" s="56"/>
      <c r="DV132" s="56"/>
      <c r="DW132" s="56"/>
      <c r="DX132" s="56"/>
      <c r="DY132" s="50">
        <f>DY135</f>
        <v>19000</v>
      </c>
      <c r="DZ132" s="50"/>
      <c r="EA132" s="50"/>
      <c r="EB132" s="50"/>
      <c r="EC132" s="50"/>
      <c r="ED132" s="50"/>
      <c r="EE132" s="50"/>
      <c r="EF132" s="50"/>
      <c r="EG132" s="50"/>
      <c r="EH132" s="50"/>
      <c r="EI132" s="50"/>
      <c r="EJ132" s="50"/>
      <c r="EK132" s="50"/>
      <c r="EL132" s="50">
        <f>EL135</f>
        <v>19000</v>
      </c>
      <c r="EM132" s="50"/>
      <c r="EN132" s="50"/>
      <c r="EO132" s="50"/>
      <c r="EP132" s="50"/>
      <c r="EQ132" s="50"/>
      <c r="ER132" s="50"/>
      <c r="ES132" s="50"/>
      <c r="ET132" s="50"/>
      <c r="EU132" s="50"/>
      <c r="EV132" s="50"/>
      <c r="EW132" s="50"/>
      <c r="EX132" s="50"/>
      <c r="EY132" s="50" t="s">
        <v>39</v>
      </c>
      <c r="EZ132" s="50"/>
      <c r="FA132" s="50"/>
      <c r="FB132" s="50"/>
      <c r="FC132" s="50"/>
      <c r="FD132" s="50"/>
      <c r="FE132" s="50"/>
      <c r="FF132" s="50"/>
      <c r="FG132" s="50"/>
      <c r="FH132" s="50"/>
      <c r="FI132" s="50"/>
      <c r="FJ132" s="50"/>
      <c r="FK132" s="50"/>
    </row>
    <row r="133" spans="1:167" s="24" customFormat="1" ht="21.75" customHeight="1">
      <c r="A133" s="49" t="s">
        <v>123</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47" t="s">
        <v>124</v>
      </c>
      <c r="BR133" s="47"/>
      <c r="BS133" s="47"/>
      <c r="BT133" s="47"/>
      <c r="BU133" s="47"/>
      <c r="BV133" s="47"/>
      <c r="BW133" s="47"/>
      <c r="BX133" s="47"/>
      <c r="BY133" s="47" t="s">
        <v>125</v>
      </c>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130"/>
      <c r="DB133" s="131"/>
      <c r="DC133" s="131"/>
      <c r="DD133" s="131"/>
      <c r="DE133" s="131"/>
      <c r="DF133" s="131"/>
      <c r="DG133" s="131"/>
      <c r="DH133" s="131"/>
      <c r="DI133" s="131"/>
      <c r="DJ133" s="131"/>
      <c r="DK133" s="132"/>
      <c r="DL133" s="56"/>
      <c r="DM133" s="56"/>
      <c r="DN133" s="56"/>
      <c r="DO133" s="56"/>
      <c r="DP133" s="56"/>
      <c r="DQ133" s="56"/>
      <c r="DR133" s="56"/>
      <c r="DS133" s="56"/>
      <c r="DT133" s="56"/>
      <c r="DU133" s="56"/>
      <c r="DV133" s="56"/>
      <c r="DW133" s="56"/>
      <c r="DX133" s="56"/>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t="s">
        <v>39</v>
      </c>
      <c r="EZ133" s="50"/>
      <c r="FA133" s="50"/>
      <c r="FB133" s="50"/>
      <c r="FC133" s="50"/>
      <c r="FD133" s="50"/>
      <c r="FE133" s="50"/>
      <c r="FF133" s="50"/>
      <c r="FG133" s="50"/>
      <c r="FH133" s="50"/>
      <c r="FI133" s="50"/>
      <c r="FJ133" s="50"/>
      <c r="FK133" s="50"/>
    </row>
    <row r="134" spans="1:167" s="24" customFormat="1" ht="21.75" customHeight="1">
      <c r="A134" s="49" t="s">
        <v>126</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47" t="s">
        <v>127</v>
      </c>
      <c r="BR134" s="47"/>
      <c r="BS134" s="47"/>
      <c r="BT134" s="47"/>
      <c r="BU134" s="47"/>
      <c r="BV134" s="47"/>
      <c r="BW134" s="47"/>
      <c r="BX134" s="47"/>
      <c r="BY134" s="47" t="s">
        <v>128</v>
      </c>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130"/>
      <c r="DB134" s="131"/>
      <c r="DC134" s="131"/>
      <c r="DD134" s="131"/>
      <c r="DE134" s="131"/>
      <c r="DF134" s="131"/>
      <c r="DG134" s="131"/>
      <c r="DH134" s="131"/>
      <c r="DI134" s="131"/>
      <c r="DJ134" s="131"/>
      <c r="DK134" s="132"/>
      <c r="DL134" s="56"/>
      <c r="DM134" s="56"/>
      <c r="DN134" s="56"/>
      <c r="DO134" s="56"/>
      <c r="DP134" s="56"/>
      <c r="DQ134" s="56"/>
      <c r="DR134" s="56"/>
      <c r="DS134" s="56"/>
      <c r="DT134" s="56"/>
      <c r="DU134" s="56"/>
      <c r="DV134" s="56"/>
      <c r="DW134" s="56"/>
      <c r="DX134" s="56"/>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t="s">
        <v>39</v>
      </c>
      <c r="EZ134" s="50"/>
      <c r="FA134" s="50"/>
      <c r="FB134" s="50"/>
      <c r="FC134" s="50"/>
      <c r="FD134" s="50"/>
      <c r="FE134" s="50"/>
      <c r="FF134" s="50"/>
      <c r="FG134" s="50"/>
      <c r="FH134" s="50"/>
      <c r="FI134" s="50"/>
      <c r="FJ134" s="50"/>
      <c r="FK134" s="50"/>
    </row>
    <row r="135" spans="1:167" s="24" customFormat="1" ht="21.75" customHeight="1">
      <c r="A135" s="36" t="s">
        <v>370</v>
      </c>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8" t="s">
        <v>127</v>
      </c>
      <c r="BR135" s="38"/>
      <c r="BS135" s="38"/>
      <c r="BT135" s="38"/>
      <c r="BU135" s="38"/>
      <c r="BV135" s="38"/>
      <c r="BW135" s="38"/>
      <c r="BX135" s="38"/>
      <c r="BY135" s="38" t="s">
        <v>128</v>
      </c>
      <c r="BZ135" s="38"/>
      <c r="CA135" s="38"/>
      <c r="CB135" s="38"/>
      <c r="CC135" s="38"/>
      <c r="CD135" s="38"/>
      <c r="CE135" s="38"/>
      <c r="CF135" s="38"/>
      <c r="CG135" s="38"/>
      <c r="CH135" s="38"/>
      <c r="CI135" s="38"/>
      <c r="CJ135" s="38"/>
      <c r="CK135" s="38"/>
      <c r="CL135" s="38" t="s">
        <v>379</v>
      </c>
      <c r="CM135" s="38"/>
      <c r="CN135" s="38"/>
      <c r="CO135" s="38"/>
      <c r="CP135" s="38"/>
      <c r="CQ135" s="38"/>
      <c r="CR135" s="38"/>
      <c r="CS135" s="38"/>
      <c r="CT135" s="38"/>
      <c r="CU135" s="38"/>
      <c r="CV135" s="38"/>
      <c r="CW135" s="38"/>
      <c r="CX135" s="38"/>
      <c r="CY135" s="38"/>
      <c r="CZ135" s="38"/>
      <c r="DA135" s="38" t="s">
        <v>369</v>
      </c>
      <c r="DB135" s="38"/>
      <c r="DC135" s="38"/>
      <c r="DD135" s="38"/>
      <c r="DE135" s="38"/>
      <c r="DF135" s="38"/>
      <c r="DG135" s="38"/>
      <c r="DH135" s="38"/>
      <c r="DI135" s="38"/>
      <c r="DJ135" s="38"/>
      <c r="DK135" s="38"/>
      <c r="DL135" s="39">
        <v>19000</v>
      </c>
      <c r="DM135" s="39"/>
      <c r="DN135" s="39"/>
      <c r="DO135" s="39"/>
      <c r="DP135" s="39"/>
      <c r="DQ135" s="39"/>
      <c r="DR135" s="39"/>
      <c r="DS135" s="39"/>
      <c r="DT135" s="39"/>
      <c r="DU135" s="39"/>
      <c r="DV135" s="39"/>
      <c r="DW135" s="39"/>
      <c r="DX135" s="39"/>
      <c r="DY135" s="35">
        <v>19000</v>
      </c>
      <c r="DZ135" s="35"/>
      <c r="EA135" s="35"/>
      <c r="EB135" s="35"/>
      <c r="EC135" s="35"/>
      <c r="ED135" s="35"/>
      <c r="EE135" s="35"/>
      <c r="EF135" s="35"/>
      <c r="EG135" s="35"/>
      <c r="EH135" s="35"/>
      <c r="EI135" s="35"/>
      <c r="EJ135" s="35"/>
      <c r="EK135" s="35"/>
      <c r="EL135" s="35">
        <v>19000</v>
      </c>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row>
    <row r="136" spans="1:167" s="24" customFormat="1" ht="10.5" customHeight="1">
      <c r="A136" s="49" t="s">
        <v>129</v>
      </c>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47" t="s">
        <v>130</v>
      </c>
      <c r="BR136" s="47"/>
      <c r="BS136" s="47"/>
      <c r="BT136" s="47"/>
      <c r="BU136" s="47"/>
      <c r="BV136" s="47"/>
      <c r="BW136" s="47"/>
      <c r="BX136" s="47"/>
      <c r="BY136" s="47" t="s">
        <v>131</v>
      </c>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130"/>
      <c r="DB136" s="131"/>
      <c r="DC136" s="131"/>
      <c r="DD136" s="131"/>
      <c r="DE136" s="131"/>
      <c r="DF136" s="131"/>
      <c r="DG136" s="131"/>
      <c r="DH136" s="131"/>
      <c r="DI136" s="131"/>
      <c r="DJ136" s="131"/>
      <c r="DK136" s="132"/>
      <c r="DL136" s="56"/>
      <c r="DM136" s="56"/>
      <c r="DN136" s="56"/>
      <c r="DO136" s="56"/>
      <c r="DP136" s="56"/>
      <c r="DQ136" s="56"/>
      <c r="DR136" s="56"/>
      <c r="DS136" s="56"/>
      <c r="DT136" s="56"/>
      <c r="DU136" s="56"/>
      <c r="DV136" s="56"/>
      <c r="DW136" s="56"/>
      <c r="DX136" s="56"/>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t="s">
        <v>39</v>
      </c>
      <c r="EZ136" s="50"/>
      <c r="FA136" s="50"/>
      <c r="FB136" s="50"/>
      <c r="FC136" s="50"/>
      <c r="FD136" s="50"/>
      <c r="FE136" s="50"/>
      <c r="FF136" s="50"/>
      <c r="FG136" s="50"/>
      <c r="FH136" s="50"/>
      <c r="FI136" s="50"/>
      <c r="FJ136" s="50"/>
      <c r="FK136" s="50"/>
    </row>
    <row r="137" spans="1:167" s="24" customFormat="1" ht="10.5" customHeight="1">
      <c r="A137" s="125" t="s">
        <v>132</v>
      </c>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47" t="s">
        <v>133</v>
      </c>
      <c r="BR137" s="47"/>
      <c r="BS137" s="47"/>
      <c r="BT137" s="47"/>
      <c r="BU137" s="47"/>
      <c r="BV137" s="47"/>
      <c r="BW137" s="47"/>
      <c r="BX137" s="47"/>
      <c r="BY137" s="47" t="s">
        <v>39</v>
      </c>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130"/>
      <c r="DB137" s="131"/>
      <c r="DC137" s="131"/>
      <c r="DD137" s="131"/>
      <c r="DE137" s="131"/>
      <c r="DF137" s="131"/>
      <c r="DG137" s="131"/>
      <c r="DH137" s="131"/>
      <c r="DI137" s="131"/>
      <c r="DJ137" s="131"/>
      <c r="DK137" s="132"/>
      <c r="DL137" s="56"/>
      <c r="DM137" s="56"/>
      <c r="DN137" s="56"/>
      <c r="DO137" s="56"/>
      <c r="DP137" s="56"/>
      <c r="DQ137" s="56"/>
      <c r="DR137" s="56"/>
      <c r="DS137" s="56"/>
      <c r="DT137" s="56"/>
      <c r="DU137" s="56"/>
      <c r="DV137" s="56"/>
      <c r="DW137" s="56"/>
      <c r="DX137" s="56"/>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t="s">
        <v>39</v>
      </c>
      <c r="EZ137" s="50"/>
      <c r="FA137" s="50"/>
      <c r="FB137" s="50"/>
      <c r="FC137" s="50"/>
      <c r="FD137" s="50"/>
      <c r="FE137" s="50"/>
      <c r="FF137" s="50"/>
      <c r="FG137" s="50"/>
      <c r="FH137" s="50"/>
      <c r="FI137" s="50"/>
      <c r="FJ137" s="50"/>
      <c r="FK137" s="50"/>
    </row>
    <row r="138" spans="1:167" s="24" customFormat="1" ht="21.75" customHeight="1">
      <c r="A138" s="49" t="s">
        <v>245</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47" t="s">
        <v>134</v>
      </c>
      <c r="BR138" s="47"/>
      <c r="BS138" s="47"/>
      <c r="BT138" s="47"/>
      <c r="BU138" s="47"/>
      <c r="BV138" s="47"/>
      <c r="BW138" s="47"/>
      <c r="BX138" s="47"/>
      <c r="BY138" s="47" t="s">
        <v>246</v>
      </c>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130"/>
      <c r="DB138" s="131"/>
      <c r="DC138" s="131"/>
      <c r="DD138" s="131"/>
      <c r="DE138" s="131"/>
      <c r="DF138" s="131"/>
      <c r="DG138" s="131"/>
      <c r="DH138" s="131"/>
      <c r="DI138" s="131"/>
      <c r="DJ138" s="131"/>
      <c r="DK138" s="132"/>
      <c r="DL138" s="56"/>
      <c r="DM138" s="56"/>
      <c r="DN138" s="56"/>
      <c r="DO138" s="56"/>
      <c r="DP138" s="56"/>
      <c r="DQ138" s="56"/>
      <c r="DR138" s="56"/>
      <c r="DS138" s="56"/>
      <c r="DT138" s="56"/>
      <c r="DU138" s="56"/>
      <c r="DV138" s="56"/>
      <c r="DW138" s="56"/>
      <c r="DX138" s="56"/>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row>
    <row r="139" spans="1:167" s="24" customFormat="1" ht="10.5" customHeight="1">
      <c r="A139" s="49" t="s">
        <v>247</v>
      </c>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47" t="s">
        <v>137</v>
      </c>
      <c r="BR139" s="47"/>
      <c r="BS139" s="47"/>
      <c r="BT139" s="47"/>
      <c r="BU139" s="47"/>
      <c r="BV139" s="47"/>
      <c r="BW139" s="47"/>
      <c r="BX139" s="47"/>
      <c r="BY139" s="47" t="s">
        <v>248</v>
      </c>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130"/>
      <c r="DB139" s="131"/>
      <c r="DC139" s="131"/>
      <c r="DD139" s="131"/>
      <c r="DE139" s="131"/>
      <c r="DF139" s="131"/>
      <c r="DG139" s="131"/>
      <c r="DH139" s="131"/>
      <c r="DI139" s="131"/>
      <c r="DJ139" s="131"/>
      <c r="DK139" s="132"/>
      <c r="DL139" s="56"/>
      <c r="DM139" s="56"/>
      <c r="DN139" s="56"/>
      <c r="DO139" s="56"/>
      <c r="DP139" s="56"/>
      <c r="DQ139" s="56"/>
      <c r="DR139" s="56"/>
      <c r="DS139" s="56"/>
      <c r="DT139" s="56"/>
      <c r="DU139" s="56"/>
      <c r="DV139" s="56"/>
      <c r="DW139" s="56"/>
      <c r="DX139" s="56"/>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row>
    <row r="140" spans="1:167" s="24" customFormat="1" ht="24" customHeight="1">
      <c r="A140" s="49" t="s">
        <v>249</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47" t="s">
        <v>140</v>
      </c>
      <c r="BR140" s="47"/>
      <c r="BS140" s="47"/>
      <c r="BT140" s="47"/>
      <c r="BU140" s="47"/>
      <c r="BV140" s="47"/>
      <c r="BW140" s="47"/>
      <c r="BX140" s="47"/>
      <c r="BY140" s="47" t="s">
        <v>250</v>
      </c>
      <c r="BZ140" s="47"/>
      <c r="CA140" s="47"/>
      <c r="CB140" s="47"/>
      <c r="CC140" s="47"/>
      <c r="CD140" s="47"/>
      <c r="CE140" s="47"/>
      <c r="CF140" s="47"/>
      <c r="CG140" s="47"/>
      <c r="CH140" s="47"/>
      <c r="CI140" s="47"/>
      <c r="CJ140" s="47"/>
      <c r="CK140" s="47"/>
      <c r="CL140" s="130"/>
      <c r="CM140" s="131"/>
      <c r="CN140" s="131"/>
      <c r="CO140" s="131"/>
      <c r="CP140" s="131"/>
      <c r="CQ140" s="131"/>
      <c r="CR140" s="131"/>
      <c r="CS140" s="131"/>
      <c r="CT140" s="131"/>
      <c r="CU140" s="131"/>
      <c r="CV140" s="131"/>
      <c r="CW140" s="131"/>
      <c r="CX140" s="131"/>
      <c r="CY140" s="131"/>
      <c r="CZ140" s="132"/>
      <c r="DA140" s="130"/>
      <c r="DB140" s="131"/>
      <c r="DC140" s="131"/>
      <c r="DD140" s="131"/>
      <c r="DE140" s="131"/>
      <c r="DF140" s="131"/>
      <c r="DG140" s="131"/>
      <c r="DH140" s="131"/>
      <c r="DI140" s="131"/>
      <c r="DJ140" s="131"/>
      <c r="DK140" s="132"/>
      <c r="DL140" s="151"/>
      <c r="DM140" s="152"/>
      <c r="DN140" s="152"/>
      <c r="DO140" s="152"/>
      <c r="DP140" s="152"/>
      <c r="DQ140" s="152"/>
      <c r="DR140" s="152"/>
      <c r="DS140" s="152"/>
      <c r="DT140" s="152"/>
      <c r="DU140" s="152"/>
      <c r="DV140" s="152"/>
      <c r="DW140" s="152"/>
      <c r="DX140" s="153"/>
      <c r="DY140" s="146"/>
      <c r="DZ140" s="147"/>
      <c r="EA140" s="147"/>
      <c r="EB140" s="147"/>
      <c r="EC140" s="147"/>
      <c r="ED140" s="147"/>
      <c r="EE140" s="147"/>
      <c r="EF140" s="147"/>
      <c r="EG140" s="147"/>
      <c r="EH140" s="147"/>
      <c r="EI140" s="147"/>
      <c r="EJ140" s="147"/>
      <c r="EK140" s="148"/>
      <c r="EL140" s="146"/>
      <c r="EM140" s="147"/>
      <c r="EN140" s="147"/>
      <c r="EO140" s="147"/>
      <c r="EP140" s="147"/>
      <c r="EQ140" s="147"/>
      <c r="ER140" s="147"/>
      <c r="ES140" s="147"/>
      <c r="ET140" s="147"/>
      <c r="EU140" s="147"/>
      <c r="EV140" s="147"/>
      <c r="EW140" s="147"/>
      <c r="EX140" s="148"/>
      <c r="EY140" s="146"/>
      <c r="EZ140" s="147"/>
      <c r="FA140" s="147"/>
      <c r="FB140" s="147"/>
      <c r="FC140" s="147"/>
      <c r="FD140" s="147"/>
      <c r="FE140" s="147"/>
      <c r="FF140" s="147"/>
      <c r="FG140" s="147"/>
      <c r="FH140" s="147"/>
      <c r="FI140" s="147"/>
      <c r="FJ140" s="147"/>
      <c r="FK140" s="148"/>
    </row>
    <row r="141" spans="1:167" s="24" customFormat="1" ht="11.25" customHeight="1">
      <c r="A141" s="49" t="s">
        <v>251</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6" t="s">
        <v>252</v>
      </c>
      <c r="BR141" s="46"/>
      <c r="BS141" s="46"/>
      <c r="BT141" s="46"/>
      <c r="BU141" s="46"/>
      <c r="BV141" s="46"/>
      <c r="BW141" s="46"/>
      <c r="BX141" s="46"/>
      <c r="BY141" s="46" t="s">
        <v>135</v>
      </c>
      <c r="BZ141" s="46"/>
      <c r="CA141" s="46"/>
      <c r="CB141" s="46"/>
      <c r="CC141" s="46"/>
      <c r="CD141" s="46"/>
      <c r="CE141" s="46"/>
      <c r="CF141" s="46"/>
      <c r="CG141" s="46"/>
      <c r="CH141" s="46"/>
      <c r="CI141" s="46"/>
      <c r="CJ141" s="46"/>
      <c r="CK141" s="46"/>
      <c r="CL141" s="130"/>
      <c r="CM141" s="131"/>
      <c r="CN141" s="131"/>
      <c r="CO141" s="131"/>
      <c r="CP141" s="131"/>
      <c r="CQ141" s="131"/>
      <c r="CR141" s="131"/>
      <c r="CS141" s="131"/>
      <c r="CT141" s="131"/>
      <c r="CU141" s="131"/>
      <c r="CV141" s="131"/>
      <c r="CW141" s="131"/>
      <c r="CX141" s="131"/>
      <c r="CY141" s="131"/>
      <c r="CZ141" s="132"/>
      <c r="DA141" s="130"/>
      <c r="DB141" s="131"/>
      <c r="DC141" s="131"/>
      <c r="DD141" s="131"/>
      <c r="DE141" s="131"/>
      <c r="DF141" s="131"/>
      <c r="DG141" s="131"/>
      <c r="DH141" s="131"/>
      <c r="DI141" s="131"/>
      <c r="DJ141" s="131"/>
      <c r="DK141" s="132"/>
      <c r="DL141" s="151"/>
      <c r="DM141" s="152"/>
      <c r="DN141" s="152"/>
      <c r="DO141" s="152"/>
      <c r="DP141" s="152"/>
      <c r="DQ141" s="152"/>
      <c r="DR141" s="152"/>
      <c r="DS141" s="152"/>
      <c r="DT141" s="152"/>
      <c r="DU141" s="152"/>
      <c r="DV141" s="152"/>
      <c r="DW141" s="152"/>
      <c r="DX141" s="153"/>
      <c r="DY141" s="146"/>
      <c r="DZ141" s="147"/>
      <c r="EA141" s="147"/>
      <c r="EB141" s="147"/>
      <c r="EC141" s="147"/>
      <c r="ED141" s="147"/>
      <c r="EE141" s="147"/>
      <c r="EF141" s="147"/>
      <c r="EG141" s="147"/>
      <c r="EH141" s="147"/>
      <c r="EI141" s="147"/>
      <c r="EJ141" s="147"/>
      <c r="EK141" s="148"/>
      <c r="EL141" s="146"/>
      <c r="EM141" s="147"/>
      <c r="EN141" s="147"/>
      <c r="EO141" s="147"/>
      <c r="EP141" s="147"/>
      <c r="EQ141" s="147"/>
      <c r="ER141" s="147"/>
      <c r="ES141" s="147"/>
      <c r="ET141" s="147"/>
      <c r="EU141" s="147"/>
      <c r="EV141" s="147"/>
      <c r="EW141" s="147"/>
      <c r="EX141" s="148"/>
      <c r="EY141" s="146"/>
      <c r="EZ141" s="147"/>
      <c r="FA141" s="147"/>
      <c r="FB141" s="147"/>
      <c r="FC141" s="147"/>
      <c r="FD141" s="147"/>
      <c r="FE141" s="147"/>
      <c r="FF141" s="147"/>
      <c r="FG141" s="147"/>
      <c r="FH141" s="147"/>
      <c r="FI141" s="147"/>
      <c r="FJ141" s="147"/>
      <c r="FK141" s="148"/>
    </row>
    <row r="142" spans="1:167" s="24" customFormat="1" ht="9.75">
      <c r="A142" s="49" t="s">
        <v>136</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46" t="s">
        <v>253</v>
      </c>
      <c r="BR142" s="46"/>
      <c r="BS142" s="46"/>
      <c r="BT142" s="46"/>
      <c r="BU142" s="46"/>
      <c r="BV142" s="46"/>
      <c r="BW142" s="46"/>
      <c r="BX142" s="46"/>
      <c r="BY142" s="46" t="s">
        <v>138</v>
      </c>
      <c r="BZ142" s="46"/>
      <c r="CA142" s="46"/>
      <c r="CB142" s="46"/>
      <c r="CC142" s="46"/>
      <c r="CD142" s="46"/>
      <c r="CE142" s="46"/>
      <c r="CF142" s="46"/>
      <c r="CG142" s="46"/>
      <c r="CH142" s="46"/>
      <c r="CI142" s="46"/>
      <c r="CJ142" s="46"/>
      <c r="CK142" s="46"/>
      <c r="CL142" s="130"/>
      <c r="CM142" s="131"/>
      <c r="CN142" s="131"/>
      <c r="CO142" s="131"/>
      <c r="CP142" s="131"/>
      <c r="CQ142" s="131"/>
      <c r="CR142" s="131"/>
      <c r="CS142" s="131"/>
      <c r="CT142" s="131"/>
      <c r="CU142" s="131"/>
      <c r="CV142" s="131"/>
      <c r="CW142" s="131"/>
      <c r="CX142" s="131"/>
      <c r="CY142" s="131"/>
      <c r="CZ142" s="132"/>
      <c r="DA142" s="130"/>
      <c r="DB142" s="131"/>
      <c r="DC142" s="131"/>
      <c r="DD142" s="131"/>
      <c r="DE142" s="131"/>
      <c r="DF142" s="131"/>
      <c r="DG142" s="131"/>
      <c r="DH142" s="131"/>
      <c r="DI142" s="131"/>
      <c r="DJ142" s="131"/>
      <c r="DK142" s="132"/>
      <c r="DL142" s="151"/>
      <c r="DM142" s="152"/>
      <c r="DN142" s="152"/>
      <c r="DO142" s="152"/>
      <c r="DP142" s="152"/>
      <c r="DQ142" s="152"/>
      <c r="DR142" s="152"/>
      <c r="DS142" s="152"/>
      <c r="DT142" s="152"/>
      <c r="DU142" s="152"/>
      <c r="DV142" s="152"/>
      <c r="DW142" s="152"/>
      <c r="DX142" s="153"/>
      <c r="DY142" s="146"/>
      <c r="DZ142" s="147"/>
      <c r="EA142" s="147"/>
      <c r="EB142" s="147"/>
      <c r="EC142" s="147"/>
      <c r="ED142" s="147"/>
      <c r="EE142" s="147"/>
      <c r="EF142" s="147"/>
      <c r="EG142" s="147"/>
      <c r="EH142" s="147"/>
      <c r="EI142" s="147"/>
      <c r="EJ142" s="147"/>
      <c r="EK142" s="148"/>
      <c r="EL142" s="146"/>
      <c r="EM142" s="147"/>
      <c r="EN142" s="147"/>
      <c r="EO142" s="147"/>
      <c r="EP142" s="147"/>
      <c r="EQ142" s="147"/>
      <c r="ER142" s="147"/>
      <c r="ES142" s="147"/>
      <c r="ET142" s="147"/>
      <c r="EU142" s="147"/>
      <c r="EV142" s="147"/>
      <c r="EW142" s="147"/>
      <c r="EX142" s="148"/>
      <c r="EY142" s="146"/>
      <c r="EZ142" s="147"/>
      <c r="FA142" s="147"/>
      <c r="FB142" s="147"/>
      <c r="FC142" s="147"/>
      <c r="FD142" s="147"/>
      <c r="FE142" s="147"/>
      <c r="FF142" s="147"/>
      <c r="FG142" s="147"/>
      <c r="FH142" s="147"/>
      <c r="FI142" s="147"/>
      <c r="FJ142" s="147"/>
      <c r="FK142" s="148"/>
    </row>
    <row r="143" spans="1:167" s="24" customFormat="1" ht="21.75" customHeight="1">
      <c r="A143" s="49" t="s">
        <v>139</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47" t="s">
        <v>254</v>
      </c>
      <c r="BR143" s="47"/>
      <c r="BS143" s="47"/>
      <c r="BT143" s="47"/>
      <c r="BU143" s="47"/>
      <c r="BV143" s="47"/>
      <c r="BW143" s="47"/>
      <c r="BX143" s="47"/>
      <c r="BY143" s="47" t="s">
        <v>141</v>
      </c>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130"/>
      <c r="DB143" s="131"/>
      <c r="DC143" s="131"/>
      <c r="DD143" s="131"/>
      <c r="DE143" s="131"/>
      <c r="DF143" s="131"/>
      <c r="DG143" s="131"/>
      <c r="DH143" s="131"/>
      <c r="DI143" s="131"/>
      <c r="DJ143" s="131"/>
      <c r="DK143" s="132"/>
      <c r="DL143" s="56"/>
      <c r="DM143" s="56"/>
      <c r="DN143" s="56"/>
      <c r="DO143" s="56"/>
      <c r="DP143" s="56"/>
      <c r="DQ143" s="56"/>
      <c r="DR143" s="56"/>
      <c r="DS143" s="56"/>
      <c r="DT143" s="56"/>
      <c r="DU143" s="56"/>
      <c r="DV143" s="56"/>
      <c r="DW143" s="56"/>
      <c r="DX143" s="56"/>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row>
    <row r="144" spans="1:167" s="24" customFormat="1" ht="10.5" customHeight="1">
      <c r="A144" s="125" t="s">
        <v>142</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47" t="s">
        <v>143</v>
      </c>
      <c r="BR144" s="47"/>
      <c r="BS144" s="47"/>
      <c r="BT144" s="47"/>
      <c r="BU144" s="47"/>
      <c r="BV144" s="47"/>
      <c r="BW144" s="47"/>
      <c r="BX144" s="47"/>
      <c r="BY144" s="47" t="s">
        <v>39</v>
      </c>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130"/>
      <c r="DB144" s="131"/>
      <c r="DC144" s="131"/>
      <c r="DD144" s="131"/>
      <c r="DE144" s="131"/>
      <c r="DF144" s="131"/>
      <c r="DG144" s="131"/>
      <c r="DH144" s="131"/>
      <c r="DI144" s="131"/>
      <c r="DJ144" s="131"/>
      <c r="DK144" s="132"/>
      <c r="DL144" s="56"/>
      <c r="DM144" s="56"/>
      <c r="DN144" s="56"/>
      <c r="DO144" s="56"/>
      <c r="DP144" s="56"/>
      <c r="DQ144" s="56"/>
      <c r="DR144" s="56"/>
      <c r="DS144" s="56"/>
      <c r="DT144" s="56"/>
      <c r="DU144" s="56"/>
      <c r="DV144" s="56"/>
      <c r="DW144" s="56"/>
      <c r="DX144" s="56"/>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t="s">
        <v>39</v>
      </c>
      <c r="EZ144" s="50"/>
      <c r="FA144" s="50"/>
      <c r="FB144" s="50"/>
      <c r="FC144" s="50"/>
      <c r="FD144" s="50"/>
      <c r="FE144" s="50"/>
      <c r="FF144" s="50"/>
      <c r="FG144" s="50"/>
      <c r="FH144" s="50"/>
      <c r="FI144" s="50"/>
      <c r="FJ144" s="50"/>
      <c r="FK144" s="50"/>
    </row>
    <row r="145" spans="1:167" s="24" customFormat="1" ht="21.75" customHeight="1">
      <c r="A145" s="49" t="s">
        <v>144</v>
      </c>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47" t="s">
        <v>145</v>
      </c>
      <c r="BR145" s="47"/>
      <c r="BS145" s="47"/>
      <c r="BT145" s="47"/>
      <c r="BU145" s="47"/>
      <c r="BV145" s="47"/>
      <c r="BW145" s="47"/>
      <c r="BX145" s="47"/>
      <c r="BY145" s="47" t="s">
        <v>146</v>
      </c>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130"/>
      <c r="DB145" s="131"/>
      <c r="DC145" s="131"/>
      <c r="DD145" s="131"/>
      <c r="DE145" s="131"/>
      <c r="DF145" s="131"/>
      <c r="DG145" s="131"/>
      <c r="DH145" s="131"/>
      <c r="DI145" s="131"/>
      <c r="DJ145" s="131"/>
      <c r="DK145" s="132"/>
      <c r="DL145" s="56"/>
      <c r="DM145" s="56"/>
      <c r="DN145" s="56"/>
      <c r="DO145" s="56"/>
      <c r="DP145" s="56"/>
      <c r="DQ145" s="56"/>
      <c r="DR145" s="56"/>
      <c r="DS145" s="56"/>
      <c r="DT145" s="56"/>
      <c r="DU145" s="56"/>
      <c r="DV145" s="56"/>
      <c r="DW145" s="56"/>
      <c r="DX145" s="56"/>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t="s">
        <v>39</v>
      </c>
      <c r="EZ145" s="50"/>
      <c r="FA145" s="50"/>
      <c r="FB145" s="50"/>
      <c r="FC145" s="50"/>
      <c r="FD145" s="50"/>
      <c r="FE145" s="50"/>
      <c r="FF145" s="50"/>
      <c r="FG145" s="50"/>
      <c r="FH145" s="50"/>
      <c r="FI145" s="50"/>
      <c r="FJ145" s="50"/>
      <c r="FK145" s="50"/>
    </row>
    <row r="146" spans="1:167" s="24" customFormat="1" ht="12.75" customHeight="1">
      <c r="A146" s="125" t="s">
        <v>270</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47" t="s">
        <v>147</v>
      </c>
      <c r="BR146" s="47"/>
      <c r="BS146" s="47"/>
      <c r="BT146" s="47"/>
      <c r="BU146" s="47"/>
      <c r="BV146" s="47"/>
      <c r="BW146" s="47"/>
      <c r="BX146" s="47"/>
      <c r="BY146" s="47" t="s">
        <v>39</v>
      </c>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130"/>
      <c r="DB146" s="131"/>
      <c r="DC146" s="131"/>
      <c r="DD146" s="131"/>
      <c r="DE146" s="131"/>
      <c r="DF146" s="131"/>
      <c r="DG146" s="131"/>
      <c r="DH146" s="131"/>
      <c r="DI146" s="131"/>
      <c r="DJ146" s="131"/>
      <c r="DK146" s="132"/>
      <c r="DL146" s="56">
        <f>DL149</f>
        <v>2824060.5799999996</v>
      </c>
      <c r="DM146" s="56"/>
      <c r="DN146" s="56"/>
      <c r="DO146" s="56"/>
      <c r="DP146" s="56"/>
      <c r="DQ146" s="56"/>
      <c r="DR146" s="56"/>
      <c r="DS146" s="56"/>
      <c r="DT146" s="56"/>
      <c r="DU146" s="56"/>
      <c r="DV146" s="56"/>
      <c r="DW146" s="56"/>
      <c r="DX146" s="56"/>
      <c r="DY146" s="50">
        <f>DY149</f>
        <v>2157000</v>
      </c>
      <c r="DZ146" s="50"/>
      <c r="EA146" s="50"/>
      <c r="EB146" s="50"/>
      <c r="EC146" s="50"/>
      <c r="ED146" s="50"/>
      <c r="EE146" s="50"/>
      <c r="EF146" s="50"/>
      <c r="EG146" s="50"/>
      <c r="EH146" s="50"/>
      <c r="EI146" s="50"/>
      <c r="EJ146" s="50"/>
      <c r="EK146" s="50"/>
      <c r="EL146" s="50">
        <f>EL149</f>
        <v>2157000</v>
      </c>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row>
    <row r="147" spans="1:167" ht="21.75" customHeight="1">
      <c r="A147" s="36" t="s">
        <v>148</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8" t="s">
        <v>149</v>
      </c>
      <c r="BR147" s="38"/>
      <c r="BS147" s="38"/>
      <c r="BT147" s="38"/>
      <c r="BU147" s="38"/>
      <c r="BV147" s="38"/>
      <c r="BW147" s="38"/>
      <c r="BX147" s="38"/>
      <c r="BY147" s="38" t="s">
        <v>150</v>
      </c>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40"/>
      <c r="DB147" s="41"/>
      <c r="DC147" s="41"/>
      <c r="DD147" s="41"/>
      <c r="DE147" s="41"/>
      <c r="DF147" s="41"/>
      <c r="DG147" s="41"/>
      <c r="DH147" s="41"/>
      <c r="DI147" s="41"/>
      <c r="DJ147" s="41"/>
      <c r="DK147" s="42"/>
      <c r="DL147" s="39"/>
      <c r="DM147" s="39"/>
      <c r="DN147" s="39"/>
      <c r="DO147" s="39"/>
      <c r="DP147" s="39"/>
      <c r="DQ147" s="39"/>
      <c r="DR147" s="39"/>
      <c r="DS147" s="39"/>
      <c r="DT147" s="39"/>
      <c r="DU147" s="39"/>
      <c r="DV147" s="39"/>
      <c r="DW147" s="39"/>
      <c r="DX147" s="39"/>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row>
    <row r="148" spans="1:167" ht="21.75" customHeight="1">
      <c r="A148" s="36" t="s">
        <v>151</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8" t="s">
        <v>152</v>
      </c>
      <c r="BR148" s="38"/>
      <c r="BS148" s="38"/>
      <c r="BT148" s="38"/>
      <c r="BU148" s="38"/>
      <c r="BV148" s="38"/>
      <c r="BW148" s="38"/>
      <c r="BX148" s="38"/>
      <c r="BY148" s="38" t="s">
        <v>153</v>
      </c>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40"/>
      <c r="DB148" s="41"/>
      <c r="DC148" s="41"/>
      <c r="DD148" s="41"/>
      <c r="DE148" s="41"/>
      <c r="DF148" s="41"/>
      <c r="DG148" s="41"/>
      <c r="DH148" s="41"/>
      <c r="DI148" s="41"/>
      <c r="DJ148" s="41"/>
      <c r="DK148" s="42"/>
      <c r="DL148" s="39"/>
      <c r="DM148" s="39"/>
      <c r="DN148" s="39"/>
      <c r="DO148" s="39"/>
      <c r="DP148" s="39"/>
      <c r="DQ148" s="39"/>
      <c r="DR148" s="39"/>
      <c r="DS148" s="39"/>
      <c r="DT148" s="39"/>
      <c r="DU148" s="39"/>
      <c r="DV148" s="39"/>
      <c r="DW148" s="39"/>
      <c r="DX148" s="39"/>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row>
    <row r="149" spans="1:167" ht="11.25" customHeight="1">
      <c r="A149" s="36" t="s">
        <v>320</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8" t="s">
        <v>154</v>
      </c>
      <c r="BR149" s="38"/>
      <c r="BS149" s="38"/>
      <c r="BT149" s="38"/>
      <c r="BU149" s="38"/>
      <c r="BV149" s="38"/>
      <c r="BW149" s="38"/>
      <c r="BX149" s="38"/>
      <c r="BY149" s="38" t="s">
        <v>155</v>
      </c>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9">
        <f>DL150+DL151+DL152+DL153+DL167+DL154+DL155+DL156+DL157+DL158+DL159+DL161+DL160+DL162+DL163+DL165+DL166+DL164</f>
        <v>2824060.5799999996</v>
      </c>
      <c r="DM149" s="39"/>
      <c r="DN149" s="39"/>
      <c r="DO149" s="39"/>
      <c r="DP149" s="39"/>
      <c r="DQ149" s="39"/>
      <c r="DR149" s="39"/>
      <c r="DS149" s="39"/>
      <c r="DT149" s="39"/>
      <c r="DU149" s="39"/>
      <c r="DV149" s="39"/>
      <c r="DW149" s="39"/>
      <c r="DX149" s="39"/>
      <c r="DY149" s="35">
        <f>DY150+DY151+DY152+DY153+DY167+DY154+DY155+DY156+DY157+DY158+DY159+DY161+DY160</f>
        <v>2157000</v>
      </c>
      <c r="DZ149" s="35"/>
      <c r="EA149" s="35"/>
      <c r="EB149" s="35"/>
      <c r="EC149" s="35"/>
      <c r="ED149" s="35"/>
      <c r="EE149" s="35"/>
      <c r="EF149" s="35"/>
      <c r="EG149" s="35"/>
      <c r="EH149" s="35"/>
      <c r="EI149" s="35"/>
      <c r="EJ149" s="35"/>
      <c r="EK149" s="35"/>
      <c r="EL149" s="35">
        <f>EL150+EL151+EL152+EL153+EL167+EL154+EL155+EL156+EL157+EL158+EL159+EL161+EL160</f>
        <v>2157000</v>
      </c>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row>
    <row r="150" spans="1:167" ht="11.25" customHeight="1">
      <c r="A150" s="36" t="s">
        <v>334</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8" t="s">
        <v>154</v>
      </c>
      <c r="BR150" s="38"/>
      <c r="BS150" s="38"/>
      <c r="BT150" s="38"/>
      <c r="BU150" s="38"/>
      <c r="BV150" s="38"/>
      <c r="BW150" s="38"/>
      <c r="BX150" s="38"/>
      <c r="BY150" s="38" t="s">
        <v>155</v>
      </c>
      <c r="BZ150" s="38"/>
      <c r="CA150" s="38"/>
      <c r="CB150" s="38"/>
      <c r="CC150" s="38"/>
      <c r="CD150" s="38"/>
      <c r="CE150" s="38"/>
      <c r="CF150" s="38"/>
      <c r="CG150" s="38"/>
      <c r="CH150" s="38"/>
      <c r="CI150" s="38"/>
      <c r="CJ150" s="38"/>
      <c r="CK150" s="38"/>
      <c r="CL150" s="38" t="s">
        <v>354</v>
      </c>
      <c r="CM150" s="38"/>
      <c r="CN150" s="38"/>
      <c r="CO150" s="38"/>
      <c r="CP150" s="38"/>
      <c r="CQ150" s="38"/>
      <c r="CR150" s="38"/>
      <c r="CS150" s="38"/>
      <c r="CT150" s="38"/>
      <c r="CU150" s="38"/>
      <c r="CV150" s="38"/>
      <c r="CW150" s="38"/>
      <c r="CX150" s="38"/>
      <c r="CY150" s="38"/>
      <c r="CZ150" s="38"/>
      <c r="DA150" s="40" t="s">
        <v>343</v>
      </c>
      <c r="DB150" s="41"/>
      <c r="DC150" s="41"/>
      <c r="DD150" s="41"/>
      <c r="DE150" s="41"/>
      <c r="DF150" s="41"/>
      <c r="DG150" s="41"/>
      <c r="DH150" s="41"/>
      <c r="DI150" s="41"/>
      <c r="DJ150" s="41"/>
      <c r="DK150" s="42"/>
      <c r="DL150" s="162">
        <v>86000</v>
      </c>
      <c r="DM150" s="163"/>
      <c r="DN150" s="163"/>
      <c r="DO150" s="163"/>
      <c r="DP150" s="163"/>
      <c r="DQ150" s="163"/>
      <c r="DR150" s="163"/>
      <c r="DS150" s="163"/>
      <c r="DT150" s="163"/>
      <c r="DU150" s="163"/>
      <c r="DV150" s="163"/>
      <c r="DW150" s="163"/>
      <c r="DX150" s="164"/>
      <c r="DY150" s="35">
        <v>90000</v>
      </c>
      <c r="DZ150" s="35"/>
      <c r="EA150" s="35"/>
      <c r="EB150" s="35"/>
      <c r="EC150" s="35"/>
      <c r="ED150" s="35"/>
      <c r="EE150" s="35"/>
      <c r="EF150" s="35"/>
      <c r="EG150" s="35"/>
      <c r="EH150" s="35"/>
      <c r="EI150" s="35"/>
      <c r="EJ150" s="35"/>
      <c r="EK150" s="35"/>
      <c r="EL150" s="35">
        <v>90000</v>
      </c>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row>
    <row r="151" spans="1:167" ht="11.25" customHeight="1">
      <c r="A151" s="36" t="s">
        <v>334</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8" t="s">
        <v>154</v>
      </c>
      <c r="BR151" s="38"/>
      <c r="BS151" s="38"/>
      <c r="BT151" s="38"/>
      <c r="BU151" s="38"/>
      <c r="BV151" s="38"/>
      <c r="BW151" s="38"/>
      <c r="BX151" s="38"/>
      <c r="BY151" s="38" t="s">
        <v>155</v>
      </c>
      <c r="BZ151" s="38"/>
      <c r="CA151" s="38"/>
      <c r="CB151" s="38"/>
      <c r="CC151" s="38"/>
      <c r="CD151" s="38"/>
      <c r="CE151" s="38"/>
      <c r="CF151" s="38"/>
      <c r="CG151" s="38"/>
      <c r="CH151" s="38"/>
      <c r="CI151" s="38"/>
      <c r="CJ151" s="38"/>
      <c r="CK151" s="38"/>
      <c r="CL151" s="40" t="s">
        <v>355</v>
      </c>
      <c r="CM151" s="41"/>
      <c r="CN151" s="41"/>
      <c r="CO151" s="41"/>
      <c r="CP151" s="41"/>
      <c r="CQ151" s="41"/>
      <c r="CR151" s="41"/>
      <c r="CS151" s="41"/>
      <c r="CT151" s="41"/>
      <c r="CU151" s="41"/>
      <c r="CV151" s="41"/>
      <c r="CW151" s="41"/>
      <c r="CX151" s="41"/>
      <c r="CY151" s="41"/>
      <c r="CZ151" s="42"/>
      <c r="DA151" s="40" t="s">
        <v>343</v>
      </c>
      <c r="DB151" s="41"/>
      <c r="DC151" s="41"/>
      <c r="DD151" s="41"/>
      <c r="DE151" s="41"/>
      <c r="DF151" s="41"/>
      <c r="DG151" s="41"/>
      <c r="DH151" s="41"/>
      <c r="DI151" s="41"/>
      <c r="DJ151" s="41"/>
      <c r="DK151" s="42"/>
      <c r="DL151" s="162">
        <v>8000</v>
      </c>
      <c r="DM151" s="163"/>
      <c r="DN151" s="163"/>
      <c r="DO151" s="163"/>
      <c r="DP151" s="163"/>
      <c r="DQ151" s="163"/>
      <c r="DR151" s="163"/>
      <c r="DS151" s="163"/>
      <c r="DT151" s="163"/>
      <c r="DU151" s="163"/>
      <c r="DV151" s="163"/>
      <c r="DW151" s="163"/>
      <c r="DX151" s="164"/>
      <c r="DY151" s="35">
        <v>9000</v>
      </c>
      <c r="DZ151" s="35"/>
      <c r="EA151" s="35"/>
      <c r="EB151" s="35"/>
      <c r="EC151" s="35"/>
      <c r="ED151" s="35"/>
      <c r="EE151" s="35"/>
      <c r="EF151" s="35"/>
      <c r="EG151" s="35"/>
      <c r="EH151" s="35"/>
      <c r="EI151" s="35"/>
      <c r="EJ151" s="35"/>
      <c r="EK151" s="35"/>
      <c r="EL151" s="35">
        <v>9000</v>
      </c>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row>
    <row r="152" spans="1:167" ht="11.25" customHeight="1">
      <c r="A152" s="36" t="s">
        <v>339</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8" t="s">
        <v>154</v>
      </c>
      <c r="BR152" s="38"/>
      <c r="BS152" s="38"/>
      <c r="BT152" s="38"/>
      <c r="BU152" s="38"/>
      <c r="BV152" s="38"/>
      <c r="BW152" s="38"/>
      <c r="BX152" s="38"/>
      <c r="BY152" s="38" t="s">
        <v>155</v>
      </c>
      <c r="BZ152" s="38"/>
      <c r="CA152" s="38"/>
      <c r="CB152" s="38"/>
      <c r="CC152" s="38"/>
      <c r="CD152" s="38"/>
      <c r="CE152" s="38"/>
      <c r="CF152" s="38"/>
      <c r="CG152" s="38"/>
      <c r="CH152" s="38"/>
      <c r="CI152" s="38"/>
      <c r="CJ152" s="38"/>
      <c r="CK152" s="38"/>
      <c r="CL152" s="40" t="s">
        <v>356</v>
      </c>
      <c r="CM152" s="41"/>
      <c r="CN152" s="41"/>
      <c r="CO152" s="41"/>
      <c r="CP152" s="41"/>
      <c r="CQ152" s="41"/>
      <c r="CR152" s="41"/>
      <c r="CS152" s="41"/>
      <c r="CT152" s="41"/>
      <c r="CU152" s="41"/>
      <c r="CV152" s="41"/>
      <c r="CW152" s="41"/>
      <c r="CX152" s="41"/>
      <c r="CY152" s="41"/>
      <c r="CZ152" s="42"/>
      <c r="DA152" s="40" t="s">
        <v>343</v>
      </c>
      <c r="DB152" s="41"/>
      <c r="DC152" s="41"/>
      <c r="DD152" s="41"/>
      <c r="DE152" s="41"/>
      <c r="DF152" s="41"/>
      <c r="DG152" s="41"/>
      <c r="DH152" s="41"/>
      <c r="DI152" s="41"/>
      <c r="DJ152" s="41"/>
      <c r="DK152" s="42"/>
      <c r="DL152" s="162">
        <v>22000</v>
      </c>
      <c r="DM152" s="163"/>
      <c r="DN152" s="163"/>
      <c r="DO152" s="163"/>
      <c r="DP152" s="163"/>
      <c r="DQ152" s="163"/>
      <c r="DR152" s="163"/>
      <c r="DS152" s="163"/>
      <c r="DT152" s="163"/>
      <c r="DU152" s="163"/>
      <c r="DV152" s="163"/>
      <c r="DW152" s="163"/>
      <c r="DX152" s="164"/>
      <c r="DY152" s="35">
        <v>22000</v>
      </c>
      <c r="DZ152" s="35"/>
      <c r="EA152" s="35"/>
      <c r="EB152" s="35"/>
      <c r="EC152" s="35"/>
      <c r="ED152" s="35"/>
      <c r="EE152" s="35"/>
      <c r="EF152" s="35"/>
      <c r="EG152" s="35"/>
      <c r="EH152" s="35"/>
      <c r="EI152" s="35"/>
      <c r="EJ152" s="35"/>
      <c r="EK152" s="35"/>
      <c r="EL152" s="35">
        <v>22000</v>
      </c>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row>
    <row r="153" spans="1:167" ht="11.25" customHeight="1">
      <c r="A153" s="36" t="s">
        <v>339</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8" t="s">
        <v>154</v>
      </c>
      <c r="BR153" s="38"/>
      <c r="BS153" s="38"/>
      <c r="BT153" s="38"/>
      <c r="BU153" s="38"/>
      <c r="BV153" s="38"/>
      <c r="BW153" s="38"/>
      <c r="BX153" s="38"/>
      <c r="BY153" s="38" t="s">
        <v>155</v>
      </c>
      <c r="BZ153" s="38"/>
      <c r="CA153" s="38"/>
      <c r="CB153" s="38"/>
      <c r="CC153" s="38"/>
      <c r="CD153" s="38"/>
      <c r="CE153" s="38"/>
      <c r="CF153" s="38"/>
      <c r="CG153" s="38"/>
      <c r="CH153" s="38"/>
      <c r="CI153" s="38"/>
      <c r="CJ153" s="38"/>
      <c r="CK153" s="38"/>
      <c r="CL153" s="40" t="s">
        <v>357</v>
      </c>
      <c r="CM153" s="41"/>
      <c r="CN153" s="41"/>
      <c r="CO153" s="41"/>
      <c r="CP153" s="41"/>
      <c r="CQ153" s="41"/>
      <c r="CR153" s="41"/>
      <c r="CS153" s="41"/>
      <c r="CT153" s="41"/>
      <c r="CU153" s="41"/>
      <c r="CV153" s="41"/>
      <c r="CW153" s="41"/>
      <c r="CX153" s="41"/>
      <c r="CY153" s="41"/>
      <c r="CZ153" s="42"/>
      <c r="DA153" s="40" t="s">
        <v>343</v>
      </c>
      <c r="DB153" s="41"/>
      <c r="DC153" s="41"/>
      <c r="DD153" s="41"/>
      <c r="DE153" s="41"/>
      <c r="DF153" s="41"/>
      <c r="DG153" s="41"/>
      <c r="DH153" s="41"/>
      <c r="DI153" s="41"/>
      <c r="DJ153" s="41"/>
      <c r="DK153" s="42"/>
      <c r="DL153" s="162">
        <v>53000</v>
      </c>
      <c r="DM153" s="163"/>
      <c r="DN153" s="163"/>
      <c r="DO153" s="163"/>
      <c r="DP153" s="163"/>
      <c r="DQ153" s="163"/>
      <c r="DR153" s="163"/>
      <c r="DS153" s="163"/>
      <c r="DT153" s="163"/>
      <c r="DU153" s="163"/>
      <c r="DV153" s="163"/>
      <c r="DW153" s="163"/>
      <c r="DX153" s="164"/>
      <c r="DY153" s="35">
        <v>56000</v>
      </c>
      <c r="DZ153" s="35"/>
      <c r="EA153" s="35"/>
      <c r="EB153" s="35"/>
      <c r="EC153" s="35"/>
      <c r="ED153" s="35"/>
      <c r="EE153" s="35"/>
      <c r="EF153" s="35"/>
      <c r="EG153" s="35"/>
      <c r="EH153" s="35"/>
      <c r="EI153" s="35"/>
      <c r="EJ153" s="35"/>
      <c r="EK153" s="35"/>
      <c r="EL153" s="35">
        <v>56000</v>
      </c>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row>
    <row r="154" spans="1:167" ht="11.25" customHeight="1">
      <c r="A154" s="36" t="s">
        <v>339</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8" t="s">
        <v>154</v>
      </c>
      <c r="BR154" s="38"/>
      <c r="BS154" s="38"/>
      <c r="BT154" s="38"/>
      <c r="BU154" s="38"/>
      <c r="BV154" s="38"/>
      <c r="BW154" s="38"/>
      <c r="BX154" s="38"/>
      <c r="BY154" s="38" t="s">
        <v>155</v>
      </c>
      <c r="BZ154" s="38"/>
      <c r="CA154" s="38"/>
      <c r="CB154" s="38"/>
      <c r="CC154" s="38"/>
      <c r="CD154" s="38"/>
      <c r="CE154" s="38"/>
      <c r="CF154" s="38"/>
      <c r="CG154" s="38"/>
      <c r="CH154" s="38"/>
      <c r="CI154" s="38"/>
      <c r="CJ154" s="38"/>
      <c r="CK154" s="38"/>
      <c r="CL154" s="40" t="s">
        <v>355</v>
      </c>
      <c r="CM154" s="41"/>
      <c r="CN154" s="41"/>
      <c r="CO154" s="41"/>
      <c r="CP154" s="41"/>
      <c r="CQ154" s="41"/>
      <c r="CR154" s="41"/>
      <c r="CS154" s="41"/>
      <c r="CT154" s="41"/>
      <c r="CU154" s="41"/>
      <c r="CV154" s="41"/>
      <c r="CW154" s="41"/>
      <c r="CX154" s="41"/>
      <c r="CY154" s="41"/>
      <c r="CZ154" s="42"/>
      <c r="DA154" s="38" t="s">
        <v>343</v>
      </c>
      <c r="DB154" s="38"/>
      <c r="DC154" s="38"/>
      <c r="DD154" s="38"/>
      <c r="DE154" s="38"/>
      <c r="DF154" s="38"/>
      <c r="DG154" s="38"/>
      <c r="DH154" s="38"/>
      <c r="DI154" s="38"/>
      <c r="DJ154" s="38"/>
      <c r="DK154" s="38"/>
      <c r="DL154" s="162">
        <v>39000</v>
      </c>
      <c r="DM154" s="163"/>
      <c r="DN154" s="163"/>
      <c r="DO154" s="163"/>
      <c r="DP154" s="163"/>
      <c r="DQ154" s="163"/>
      <c r="DR154" s="163"/>
      <c r="DS154" s="163"/>
      <c r="DT154" s="163"/>
      <c r="DU154" s="163"/>
      <c r="DV154" s="163"/>
      <c r="DW154" s="163"/>
      <c r="DX154" s="164"/>
      <c r="DY154" s="35">
        <v>39000</v>
      </c>
      <c r="DZ154" s="35"/>
      <c r="EA154" s="35"/>
      <c r="EB154" s="35"/>
      <c r="EC154" s="35"/>
      <c r="ED154" s="35"/>
      <c r="EE154" s="35"/>
      <c r="EF154" s="35"/>
      <c r="EG154" s="35"/>
      <c r="EH154" s="35"/>
      <c r="EI154" s="35"/>
      <c r="EJ154" s="35"/>
      <c r="EK154" s="35"/>
      <c r="EL154" s="35">
        <v>39000</v>
      </c>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row>
    <row r="155" spans="1:167" ht="11.25" customHeight="1">
      <c r="A155" s="36" t="s">
        <v>370</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8" t="s">
        <v>52</v>
      </c>
      <c r="BR155" s="38"/>
      <c r="BS155" s="38"/>
      <c r="BT155" s="38"/>
      <c r="BU155" s="38"/>
      <c r="BV155" s="38"/>
      <c r="BW155" s="38"/>
      <c r="BX155" s="38"/>
      <c r="BY155" s="38" t="s">
        <v>155</v>
      </c>
      <c r="BZ155" s="38"/>
      <c r="CA155" s="38"/>
      <c r="CB155" s="38"/>
      <c r="CC155" s="38"/>
      <c r="CD155" s="38"/>
      <c r="CE155" s="38"/>
      <c r="CF155" s="38"/>
      <c r="CG155" s="38"/>
      <c r="CH155" s="38"/>
      <c r="CI155" s="38"/>
      <c r="CJ155" s="38"/>
      <c r="CK155" s="38"/>
      <c r="CL155" s="38" t="s">
        <v>380</v>
      </c>
      <c r="CM155" s="38"/>
      <c r="CN155" s="38"/>
      <c r="CO155" s="38"/>
      <c r="CP155" s="38"/>
      <c r="CQ155" s="38"/>
      <c r="CR155" s="38"/>
      <c r="CS155" s="38"/>
      <c r="CT155" s="38"/>
      <c r="CU155" s="38"/>
      <c r="CV155" s="38"/>
      <c r="CW155" s="38"/>
      <c r="CX155" s="38"/>
      <c r="CY155" s="38"/>
      <c r="CZ155" s="38"/>
      <c r="DA155" s="38" t="s">
        <v>369</v>
      </c>
      <c r="DB155" s="38"/>
      <c r="DC155" s="38"/>
      <c r="DD155" s="38"/>
      <c r="DE155" s="38"/>
      <c r="DF155" s="38"/>
      <c r="DG155" s="38"/>
      <c r="DH155" s="38"/>
      <c r="DI155" s="38"/>
      <c r="DJ155" s="38"/>
      <c r="DK155" s="38"/>
      <c r="DL155" s="39">
        <v>3960</v>
      </c>
      <c r="DM155" s="39"/>
      <c r="DN155" s="39"/>
      <c r="DO155" s="39"/>
      <c r="DP155" s="39"/>
      <c r="DQ155" s="39"/>
      <c r="DR155" s="39"/>
      <c r="DS155" s="39"/>
      <c r="DT155" s="39"/>
      <c r="DU155" s="39"/>
      <c r="DV155" s="39"/>
      <c r="DW155" s="39"/>
      <c r="DX155" s="39"/>
      <c r="DY155" s="39">
        <v>3960</v>
      </c>
      <c r="DZ155" s="39"/>
      <c r="EA155" s="39"/>
      <c r="EB155" s="39"/>
      <c r="EC155" s="39"/>
      <c r="ED155" s="39"/>
      <c r="EE155" s="39"/>
      <c r="EF155" s="39"/>
      <c r="EG155" s="39"/>
      <c r="EH155" s="39"/>
      <c r="EI155" s="39"/>
      <c r="EJ155" s="39"/>
      <c r="EK155" s="39"/>
      <c r="EL155" s="39">
        <v>3960</v>
      </c>
      <c r="EM155" s="39"/>
      <c r="EN155" s="39"/>
      <c r="EO155" s="39"/>
      <c r="EP155" s="39"/>
      <c r="EQ155" s="39"/>
      <c r="ER155" s="39"/>
      <c r="ES155" s="39"/>
      <c r="ET155" s="39"/>
      <c r="EU155" s="39"/>
      <c r="EV155" s="39"/>
      <c r="EW155" s="39"/>
      <c r="EX155" s="39"/>
      <c r="EY155" s="35"/>
      <c r="EZ155" s="35"/>
      <c r="FA155" s="35"/>
      <c r="FB155" s="35"/>
      <c r="FC155" s="35"/>
      <c r="FD155" s="35"/>
      <c r="FE155" s="35"/>
      <c r="FF155" s="35"/>
      <c r="FG155" s="35"/>
      <c r="FH155" s="35"/>
      <c r="FI155" s="35"/>
      <c r="FJ155" s="35"/>
      <c r="FK155" s="35"/>
    </row>
    <row r="156" spans="1:167" ht="11.25" customHeight="1">
      <c r="A156" s="36" t="s">
        <v>370</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8" t="s">
        <v>52</v>
      </c>
      <c r="BR156" s="38"/>
      <c r="BS156" s="38"/>
      <c r="BT156" s="38"/>
      <c r="BU156" s="38"/>
      <c r="BV156" s="38"/>
      <c r="BW156" s="38"/>
      <c r="BX156" s="38"/>
      <c r="BY156" s="38" t="s">
        <v>155</v>
      </c>
      <c r="BZ156" s="38"/>
      <c r="CA156" s="38"/>
      <c r="CB156" s="38"/>
      <c r="CC156" s="38"/>
      <c r="CD156" s="38"/>
      <c r="CE156" s="38"/>
      <c r="CF156" s="38"/>
      <c r="CG156" s="38"/>
      <c r="CH156" s="38"/>
      <c r="CI156" s="38"/>
      <c r="CJ156" s="38"/>
      <c r="CK156" s="38"/>
      <c r="CL156" s="38" t="s">
        <v>381</v>
      </c>
      <c r="CM156" s="38"/>
      <c r="CN156" s="38"/>
      <c r="CO156" s="38"/>
      <c r="CP156" s="38"/>
      <c r="CQ156" s="38"/>
      <c r="CR156" s="38"/>
      <c r="CS156" s="38"/>
      <c r="CT156" s="38"/>
      <c r="CU156" s="38"/>
      <c r="CV156" s="38"/>
      <c r="CW156" s="38"/>
      <c r="CX156" s="38"/>
      <c r="CY156" s="38"/>
      <c r="CZ156" s="38"/>
      <c r="DA156" s="38" t="s">
        <v>369</v>
      </c>
      <c r="DB156" s="38"/>
      <c r="DC156" s="38"/>
      <c r="DD156" s="38"/>
      <c r="DE156" s="38"/>
      <c r="DF156" s="38"/>
      <c r="DG156" s="38"/>
      <c r="DH156" s="38"/>
      <c r="DI156" s="38"/>
      <c r="DJ156" s="38"/>
      <c r="DK156" s="38"/>
      <c r="DL156" s="39">
        <v>60000</v>
      </c>
      <c r="DM156" s="39"/>
      <c r="DN156" s="39"/>
      <c r="DO156" s="39"/>
      <c r="DP156" s="39"/>
      <c r="DQ156" s="39"/>
      <c r="DR156" s="39"/>
      <c r="DS156" s="39"/>
      <c r="DT156" s="39"/>
      <c r="DU156" s="39"/>
      <c r="DV156" s="39"/>
      <c r="DW156" s="39"/>
      <c r="DX156" s="39"/>
      <c r="DY156" s="39">
        <v>60000</v>
      </c>
      <c r="DZ156" s="39"/>
      <c r="EA156" s="39"/>
      <c r="EB156" s="39"/>
      <c r="EC156" s="39"/>
      <c r="ED156" s="39"/>
      <c r="EE156" s="39"/>
      <c r="EF156" s="39"/>
      <c r="EG156" s="39"/>
      <c r="EH156" s="39"/>
      <c r="EI156" s="39"/>
      <c r="EJ156" s="39"/>
      <c r="EK156" s="39"/>
      <c r="EL156" s="39">
        <v>60000</v>
      </c>
      <c r="EM156" s="39"/>
      <c r="EN156" s="39"/>
      <c r="EO156" s="39"/>
      <c r="EP156" s="39"/>
      <c r="EQ156" s="39"/>
      <c r="ER156" s="39"/>
      <c r="ES156" s="39"/>
      <c r="ET156" s="39"/>
      <c r="EU156" s="39"/>
      <c r="EV156" s="39"/>
      <c r="EW156" s="39"/>
      <c r="EX156" s="39"/>
      <c r="EY156" s="35"/>
      <c r="EZ156" s="35"/>
      <c r="FA156" s="35"/>
      <c r="FB156" s="35"/>
      <c r="FC156" s="35"/>
      <c r="FD156" s="35"/>
      <c r="FE156" s="35"/>
      <c r="FF156" s="35"/>
      <c r="FG156" s="35"/>
      <c r="FH156" s="35"/>
      <c r="FI156" s="35"/>
      <c r="FJ156" s="35"/>
      <c r="FK156" s="35"/>
    </row>
    <row r="157" spans="1:167" ht="11.25" customHeight="1">
      <c r="A157" s="36" t="s">
        <v>370</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8" t="s">
        <v>52</v>
      </c>
      <c r="BR157" s="38"/>
      <c r="BS157" s="38"/>
      <c r="BT157" s="38"/>
      <c r="BU157" s="38"/>
      <c r="BV157" s="38"/>
      <c r="BW157" s="38"/>
      <c r="BX157" s="38"/>
      <c r="BY157" s="38" t="s">
        <v>155</v>
      </c>
      <c r="BZ157" s="38"/>
      <c r="CA157" s="38"/>
      <c r="CB157" s="38"/>
      <c r="CC157" s="38"/>
      <c r="CD157" s="38"/>
      <c r="CE157" s="38"/>
      <c r="CF157" s="38"/>
      <c r="CG157" s="38"/>
      <c r="CH157" s="38"/>
      <c r="CI157" s="38"/>
      <c r="CJ157" s="38"/>
      <c r="CK157" s="38"/>
      <c r="CL157" s="38" t="s">
        <v>382</v>
      </c>
      <c r="CM157" s="38"/>
      <c r="CN157" s="38"/>
      <c r="CO157" s="38"/>
      <c r="CP157" s="38"/>
      <c r="CQ157" s="38"/>
      <c r="CR157" s="38"/>
      <c r="CS157" s="38"/>
      <c r="CT157" s="38"/>
      <c r="CU157" s="38"/>
      <c r="CV157" s="38"/>
      <c r="CW157" s="38"/>
      <c r="CX157" s="38"/>
      <c r="CY157" s="38"/>
      <c r="CZ157" s="38"/>
      <c r="DA157" s="38" t="s">
        <v>369</v>
      </c>
      <c r="DB157" s="38"/>
      <c r="DC157" s="38"/>
      <c r="DD157" s="38"/>
      <c r="DE157" s="38"/>
      <c r="DF157" s="38"/>
      <c r="DG157" s="38"/>
      <c r="DH157" s="38"/>
      <c r="DI157" s="38"/>
      <c r="DJ157" s="38"/>
      <c r="DK157" s="38"/>
      <c r="DL157" s="39">
        <v>388000</v>
      </c>
      <c r="DM157" s="39"/>
      <c r="DN157" s="39"/>
      <c r="DO157" s="39"/>
      <c r="DP157" s="39"/>
      <c r="DQ157" s="39"/>
      <c r="DR157" s="39"/>
      <c r="DS157" s="39"/>
      <c r="DT157" s="39"/>
      <c r="DU157" s="39"/>
      <c r="DV157" s="39"/>
      <c r="DW157" s="39"/>
      <c r="DX157" s="39"/>
      <c r="DY157" s="39">
        <v>308000</v>
      </c>
      <c r="DZ157" s="39"/>
      <c r="EA157" s="39"/>
      <c r="EB157" s="39"/>
      <c r="EC157" s="39"/>
      <c r="ED157" s="39"/>
      <c r="EE157" s="39"/>
      <c r="EF157" s="39"/>
      <c r="EG157" s="39"/>
      <c r="EH157" s="39"/>
      <c r="EI157" s="39"/>
      <c r="EJ157" s="39"/>
      <c r="EK157" s="39"/>
      <c r="EL157" s="39">
        <v>308000</v>
      </c>
      <c r="EM157" s="39"/>
      <c r="EN157" s="39"/>
      <c r="EO157" s="39"/>
      <c r="EP157" s="39"/>
      <c r="EQ157" s="39"/>
      <c r="ER157" s="39"/>
      <c r="ES157" s="39"/>
      <c r="ET157" s="39"/>
      <c r="EU157" s="39"/>
      <c r="EV157" s="39"/>
      <c r="EW157" s="39"/>
      <c r="EX157" s="39"/>
      <c r="EY157" s="35"/>
      <c r="EZ157" s="35"/>
      <c r="FA157" s="35"/>
      <c r="FB157" s="35"/>
      <c r="FC157" s="35"/>
      <c r="FD157" s="35"/>
      <c r="FE157" s="35"/>
      <c r="FF157" s="35"/>
      <c r="FG157" s="35"/>
      <c r="FH157" s="35"/>
      <c r="FI157" s="35"/>
      <c r="FJ157" s="35"/>
      <c r="FK157" s="35"/>
    </row>
    <row r="158" spans="1:167" ht="11.25" customHeight="1">
      <c r="A158" s="36" t="s">
        <v>370</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8" t="s">
        <v>52</v>
      </c>
      <c r="BR158" s="38"/>
      <c r="BS158" s="38"/>
      <c r="BT158" s="38"/>
      <c r="BU158" s="38"/>
      <c r="BV158" s="38"/>
      <c r="BW158" s="38"/>
      <c r="BX158" s="38"/>
      <c r="BY158" s="38" t="s">
        <v>155</v>
      </c>
      <c r="BZ158" s="38"/>
      <c r="CA158" s="38"/>
      <c r="CB158" s="38"/>
      <c r="CC158" s="38"/>
      <c r="CD158" s="38"/>
      <c r="CE158" s="38"/>
      <c r="CF158" s="38"/>
      <c r="CG158" s="38"/>
      <c r="CH158" s="38"/>
      <c r="CI158" s="38"/>
      <c r="CJ158" s="38"/>
      <c r="CK158" s="38"/>
      <c r="CL158" s="38" t="s">
        <v>383</v>
      </c>
      <c r="CM158" s="38"/>
      <c r="CN158" s="38"/>
      <c r="CO158" s="38"/>
      <c r="CP158" s="38"/>
      <c r="CQ158" s="38"/>
      <c r="CR158" s="38"/>
      <c r="CS158" s="38"/>
      <c r="CT158" s="38"/>
      <c r="CU158" s="38"/>
      <c r="CV158" s="38"/>
      <c r="CW158" s="38"/>
      <c r="CX158" s="38"/>
      <c r="CY158" s="38"/>
      <c r="CZ158" s="38"/>
      <c r="DA158" s="38" t="s">
        <v>369</v>
      </c>
      <c r="DB158" s="38"/>
      <c r="DC158" s="38"/>
      <c r="DD158" s="38"/>
      <c r="DE158" s="38"/>
      <c r="DF158" s="38"/>
      <c r="DG158" s="38"/>
      <c r="DH158" s="38"/>
      <c r="DI158" s="38"/>
      <c r="DJ158" s="38"/>
      <c r="DK158" s="38"/>
      <c r="DL158" s="39">
        <v>248040</v>
      </c>
      <c r="DM158" s="39"/>
      <c r="DN158" s="39"/>
      <c r="DO158" s="39"/>
      <c r="DP158" s="39"/>
      <c r="DQ158" s="39"/>
      <c r="DR158" s="39"/>
      <c r="DS158" s="39"/>
      <c r="DT158" s="39"/>
      <c r="DU158" s="39"/>
      <c r="DV158" s="39"/>
      <c r="DW158" s="39"/>
      <c r="DX158" s="39"/>
      <c r="DY158" s="39">
        <v>248040</v>
      </c>
      <c r="DZ158" s="39"/>
      <c r="EA158" s="39"/>
      <c r="EB158" s="39"/>
      <c r="EC158" s="39"/>
      <c r="ED158" s="39"/>
      <c r="EE158" s="39"/>
      <c r="EF158" s="39"/>
      <c r="EG158" s="39"/>
      <c r="EH158" s="39"/>
      <c r="EI158" s="39"/>
      <c r="EJ158" s="39"/>
      <c r="EK158" s="39"/>
      <c r="EL158" s="39">
        <v>248040</v>
      </c>
      <c r="EM158" s="39"/>
      <c r="EN158" s="39"/>
      <c r="EO158" s="39"/>
      <c r="EP158" s="39"/>
      <c r="EQ158" s="39"/>
      <c r="ER158" s="39"/>
      <c r="ES158" s="39"/>
      <c r="ET158" s="39"/>
      <c r="EU158" s="39"/>
      <c r="EV158" s="39"/>
      <c r="EW158" s="39"/>
      <c r="EX158" s="39"/>
      <c r="EY158" s="35"/>
      <c r="EZ158" s="35"/>
      <c r="FA158" s="35"/>
      <c r="FB158" s="35"/>
      <c r="FC158" s="35"/>
      <c r="FD158" s="35"/>
      <c r="FE158" s="35"/>
      <c r="FF158" s="35"/>
      <c r="FG158" s="35"/>
      <c r="FH158" s="35"/>
      <c r="FI158" s="35"/>
      <c r="FJ158" s="35"/>
      <c r="FK158" s="35"/>
    </row>
    <row r="159" spans="1:167" ht="11.25" customHeight="1">
      <c r="A159" s="36" t="s">
        <v>370</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8" t="s">
        <v>52</v>
      </c>
      <c r="BR159" s="38"/>
      <c r="BS159" s="38"/>
      <c r="BT159" s="38"/>
      <c r="BU159" s="38"/>
      <c r="BV159" s="38"/>
      <c r="BW159" s="38"/>
      <c r="BX159" s="38"/>
      <c r="BY159" s="38" t="s">
        <v>155</v>
      </c>
      <c r="BZ159" s="38"/>
      <c r="CA159" s="38"/>
      <c r="CB159" s="38"/>
      <c r="CC159" s="38"/>
      <c r="CD159" s="38"/>
      <c r="CE159" s="38"/>
      <c r="CF159" s="38"/>
      <c r="CG159" s="38"/>
      <c r="CH159" s="38"/>
      <c r="CI159" s="38"/>
      <c r="CJ159" s="38"/>
      <c r="CK159" s="38"/>
      <c r="CL159" s="38" t="s">
        <v>384</v>
      </c>
      <c r="CM159" s="38"/>
      <c r="CN159" s="38"/>
      <c r="CO159" s="38"/>
      <c r="CP159" s="38"/>
      <c r="CQ159" s="38"/>
      <c r="CR159" s="38"/>
      <c r="CS159" s="38"/>
      <c r="CT159" s="38"/>
      <c r="CU159" s="38"/>
      <c r="CV159" s="38"/>
      <c r="CW159" s="38"/>
      <c r="CX159" s="38"/>
      <c r="CY159" s="38"/>
      <c r="CZ159" s="38"/>
      <c r="DA159" s="38" t="s">
        <v>369</v>
      </c>
      <c r="DB159" s="38"/>
      <c r="DC159" s="38"/>
      <c r="DD159" s="38"/>
      <c r="DE159" s="38"/>
      <c r="DF159" s="38"/>
      <c r="DG159" s="38"/>
      <c r="DH159" s="38"/>
      <c r="DI159" s="38"/>
      <c r="DJ159" s="38"/>
      <c r="DK159" s="38"/>
      <c r="DL159" s="39">
        <v>28000</v>
      </c>
      <c r="DM159" s="39"/>
      <c r="DN159" s="39"/>
      <c r="DO159" s="39"/>
      <c r="DP159" s="39"/>
      <c r="DQ159" s="39"/>
      <c r="DR159" s="39"/>
      <c r="DS159" s="39"/>
      <c r="DT159" s="39"/>
      <c r="DU159" s="39"/>
      <c r="DV159" s="39"/>
      <c r="DW159" s="39"/>
      <c r="DX159" s="39"/>
      <c r="DY159" s="39">
        <v>28000</v>
      </c>
      <c r="DZ159" s="39"/>
      <c r="EA159" s="39"/>
      <c r="EB159" s="39"/>
      <c r="EC159" s="39"/>
      <c r="ED159" s="39"/>
      <c r="EE159" s="39"/>
      <c r="EF159" s="39"/>
      <c r="EG159" s="39"/>
      <c r="EH159" s="39"/>
      <c r="EI159" s="39"/>
      <c r="EJ159" s="39"/>
      <c r="EK159" s="39"/>
      <c r="EL159" s="39">
        <v>28000</v>
      </c>
      <c r="EM159" s="39"/>
      <c r="EN159" s="39"/>
      <c r="EO159" s="39"/>
      <c r="EP159" s="39"/>
      <c r="EQ159" s="39"/>
      <c r="ER159" s="39"/>
      <c r="ES159" s="39"/>
      <c r="ET159" s="39"/>
      <c r="EU159" s="39"/>
      <c r="EV159" s="39"/>
      <c r="EW159" s="39"/>
      <c r="EX159" s="39"/>
      <c r="EY159" s="35"/>
      <c r="EZ159" s="35"/>
      <c r="FA159" s="35"/>
      <c r="FB159" s="35"/>
      <c r="FC159" s="35"/>
      <c r="FD159" s="35"/>
      <c r="FE159" s="35"/>
      <c r="FF159" s="35"/>
      <c r="FG159" s="35"/>
      <c r="FH159" s="35"/>
      <c r="FI159" s="35"/>
      <c r="FJ159" s="35"/>
      <c r="FK159" s="35"/>
    </row>
    <row r="160" spans="1:167" ht="11.25" customHeight="1">
      <c r="A160" s="36" t="s">
        <v>391</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8" t="s">
        <v>52</v>
      </c>
      <c r="BR160" s="38"/>
      <c r="BS160" s="38"/>
      <c r="BT160" s="38"/>
      <c r="BU160" s="38"/>
      <c r="BV160" s="38"/>
      <c r="BW160" s="38"/>
      <c r="BX160" s="38"/>
      <c r="BY160" s="38" t="s">
        <v>155</v>
      </c>
      <c r="BZ160" s="38"/>
      <c r="CA160" s="38"/>
      <c r="CB160" s="38"/>
      <c r="CC160" s="38"/>
      <c r="CD160" s="38"/>
      <c r="CE160" s="38"/>
      <c r="CF160" s="38"/>
      <c r="CG160" s="38"/>
      <c r="CH160" s="38"/>
      <c r="CI160" s="38"/>
      <c r="CJ160" s="38"/>
      <c r="CK160" s="38"/>
      <c r="CL160" s="38" t="s">
        <v>406</v>
      </c>
      <c r="CM160" s="38"/>
      <c r="CN160" s="38"/>
      <c r="CO160" s="38"/>
      <c r="CP160" s="38"/>
      <c r="CQ160" s="38"/>
      <c r="CR160" s="38"/>
      <c r="CS160" s="38"/>
      <c r="CT160" s="38"/>
      <c r="CU160" s="38"/>
      <c r="CV160" s="38"/>
      <c r="CW160" s="38"/>
      <c r="CX160" s="38"/>
      <c r="CY160" s="38"/>
      <c r="CZ160" s="38"/>
      <c r="DA160" s="38" t="s">
        <v>369</v>
      </c>
      <c r="DB160" s="38"/>
      <c r="DC160" s="38"/>
      <c r="DD160" s="38"/>
      <c r="DE160" s="38"/>
      <c r="DF160" s="38"/>
      <c r="DG160" s="38"/>
      <c r="DH160" s="38"/>
      <c r="DI160" s="38"/>
      <c r="DJ160" s="38"/>
      <c r="DK160" s="38"/>
      <c r="DL160" s="39">
        <v>67000</v>
      </c>
      <c r="DM160" s="39"/>
      <c r="DN160" s="39"/>
      <c r="DO160" s="39"/>
      <c r="DP160" s="39"/>
      <c r="DQ160" s="39"/>
      <c r="DR160" s="39"/>
      <c r="DS160" s="39"/>
      <c r="DT160" s="39"/>
      <c r="DU160" s="39"/>
      <c r="DV160" s="39"/>
      <c r="DW160" s="39"/>
      <c r="DX160" s="39"/>
      <c r="DY160" s="35">
        <v>67000</v>
      </c>
      <c r="DZ160" s="35"/>
      <c r="EA160" s="35"/>
      <c r="EB160" s="35"/>
      <c r="EC160" s="35"/>
      <c r="ED160" s="35"/>
      <c r="EE160" s="35"/>
      <c r="EF160" s="35"/>
      <c r="EG160" s="35"/>
      <c r="EH160" s="35"/>
      <c r="EI160" s="35"/>
      <c r="EJ160" s="35"/>
      <c r="EK160" s="35"/>
      <c r="EL160" s="35">
        <v>67000</v>
      </c>
      <c r="EM160" s="35"/>
      <c r="EN160" s="35"/>
      <c r="EO160" s="35"/>
      <c r="EP160" s="35"/>
      <c r="EQ160" s="35"/>
      <c r="ER160" s="35"/>
      <c r="ES160" s="35"/>
      <c r="ET160" s="35"/>
      <c r="EU160" s="35"/>
      <c r="EV160" s="35"/>
      <c r="EW160" s="35"/>
      <c r="EX160" s="35"/>
      <c r="EY160" s="43"/>
      <c r="EZ160" s="44"/>
      <c r="FA160" s="44"/>
      <c r="FB160" s="44"/>
      <c r="FC160" s="44"/>
      <c r="FD160" s="44"/>
      <c r="FE160" s="44"/>
      <c r="FF160" s="44"/>
      <c r="FG160" s="44"/>
      <c r="FH160" s="44"/>
      <c r="FI160" s="44"/>
      <c r="FJ160" s="44"/>
      <c r="FK160" s="45"/>
    </row>
    <row r="161" spans="1:167" ht="11.25" customHeight="1">
      <c r="A161" s="36" t="s">
        <v>370</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8" t="s">
        <v>52</v>
      </c>
      <c r="BR161" s="38"/>
      <c r="BS161" s="38"/>
      <c r="BT161" s="38"/>
      <c r="BU161" s="38"/>
      <c r="BV161" s="38"/>
      <c r="BW161" s="38"/>
      <c r="BX161" s="38"/>
      <c r="BY161" s="38" t="s">
        <v>155</v>
      </c>
      <c r="BZ161" s="38"/>
      <c r="CA161" s="38"/>
      <c r="CB161" s="38"/>
      <c r="CC161" s="38"/>
      <c r="CD161" s="38"/>
      <c r="CE161" s="38"/>
      <c r="CF161" s="38"/>
      <c r="CG161" s="38"/>
      <c r="CH161" s="38"/>
      <c r="CI161" s="38"/>
      <c r="CJ161" s="38"/>
      <c r="CK161" s="38"/>
      <c r="CL161" s="38" t="s">
        <v>385</v>
      </c>
      <c r="CM161" s="38"/>
      <c r="CN161" s="38"/>
      <c r="CO161" s="38"/>
      <c r="CP161" s="38"/>
      <c r="CQ161" s="38"/>
      <c r="CR161" s="38"/>
      <c r="CS161" s="38"/>
      <c r="CT161" s="38"/>
      <c r="CU161" s="38"/>
      <c r="CV161" s="38"/>
      <c r="CW161" s="38"/>
      <c r="CX161" s="38"/>
      <c r="CY161" s="38"/>
      <c r="CZ161" s="38"/>
      <c r="DA161" s="38" t="s">
        <v>369</v>
      </c>
      <c r="DB161" s="38"/>
      <c r="DC161" s="38"/>
      <c r="DD161" s="38"/>
      <c r="DE161" s="38"/>
      <c r="DF161" s="38"/>
      <c r="DG161" s="38"/>
      <c r="DH161" s="38"/>
      <c r="DI161" s="38"/>
      <c r="DJ161" s="38"/>
      <c r="DK161" s="38"/>
      <c r="DL161" s="39">
        <v>1100000</v>
      </c>
      <c r="DM161" s="39"/>
      <c r="DN161" s="39"/>
      <c r="DO161" s="39"/>
      <c r="DP161" s="39"/>
      <c r="DQ161" s="39"/>
      <c r="DR161" s="39"/>
      <c r="DS161" s="39"/>
      <c r="DT161" s="39"/>
      <c r="DU161" s="39"/>
      <c r="DV161" s="39"/>
      <c r="DW161" s="39"/>
      <c r="DX161" s="39"/>
      <c r="DY161" s="39">
        <v>1100000</v>
      </c>
      <c r="DZ161" s="39"/>
      <c r="EA161" s="39"/>
      <c r="EB161" s="39"/>
      <c r="EC161" s="39"/>
      <c r="ED161" s="39"/>
      <c r="EE161" s="39"/>
      <c r="EF161" s="39"/>
      <c r="EG161" s="39"/>
      <c r="EH161" s="39"/>
      <c r="EI161" s="39"/>
      <c r="EJ161" s="39"/>
      <c r="EK161" s="39"/>
      <c r="EL161" s="39">
        <v>1100000</v>
      </c>
      <c r="EM161" s="39"/>
      <c r="EN161" s="39"/>
      <c r="EO161" s="39"/>
      <c r="EP161" s="39"/>
      <c r="EQ161" s="39"/>
      <c r="ER161" s="39"/>
      <c r="ES161" s="39"/>
      <c r="ET161" s="39"/>
      <c r="EU161" s="39"/>
      <c r="EV161" s="39"/>
      <c r="EW161" s="39"/>
      <c r="EX161" s="39"/>
      <c r="EY161" s="35"/>
      <c r="EZ161" s="35"/>
      <c r="FA161" s="35"/>
      <c r="FB161" s="35"/>
      <c r="FC161" s="35"/>
      <c r="FD161" s="35"/>
      <c r="FE161" s="35"/>
      <c r="FF161" s="35"/>
      <c r="FG161" s="35"/>
      <c r="FH161" s="35"/>
      <c r="FI161" s="35"/>
      <c r="FJ161" s="35"/>
      <c r="FK161" s="35"/>
    </row>
    <row r="162" spans="1:167" ht="11.25" customHeight="1">
      <c r="A162" s="36" t="s">
        <v>410</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8" t="s">
        <v>52</v>
      </c>
      <c r="BR162" s="38"/>
      <c r="BS162" s="38"/>
      <c r="BT162" s="38"/>
      <c r="BU162" s="38"/>
      <c r="BV162" s="38"/>
      <c r="BW162" s="38"/>
      <c r="BX162" s="38"/>
      <c r="BY162" s="38" t="s">
        <v>155</v>
      </c>
      <c r="BZ162" s="38"/>
      <c r="CA162" s="38"/>
      <c r="CB162" s="38"/>
      <c r="CC162" s="38"/>
      <c r="CD162" s="38"/>
      <c r="CE162" s="38"/>
      <c r="CF162" s="38"/>
      <c r="CG162" s="38"/>
      <c r="CH162" s="38"/>
      <c r="CI162" s="38"/>
      <c r="CJ162" s="38"/>
      <c r="CK162" s="38"/>
      <c r="CL162" s="38" t="s">
        <v>411</v>
      </c>
      <c r="CM162" s="38"/>
      <c r="CN162" s="38"/>
      <c r="CO162" s="38"/>
      <c r="CP162" s="38"/>
      <c r="CQ162" s="38"/>
      <c r="CR162" s="38"/>
      <c r="CS162" s="38"/>
      <c r="CT162" s="38"/>
      <c r="CU162" s="38"/>
      <c r="CV162" s="38"/>
      <c r="CW162" s="38"/>
      <c r="CX162" s="38"/>
      <c r="CY162" s="38"/>
      <c r="CZ162" s="38"/>
      <c r="DA162" s="38" t="s">
        <v>369</v>
      </c>
      <c r="DB162" s="38"/>
      <c r="DC162" s="38"/>
      <c r="DD162" s="38"/>
      <c r="DE162" s="38"/>
      <c r="DF162" s="38"/>
      <c r="DG162" s="38"/>
      <c r="DH162" s="38"/>
      <c r="DI162" s="38"/>
      <c r="DJ162" s="38"/>
      <c r="DK162" s="38"/>
      <c r="DL162" s="39">
        <v>90593.82</v>
      </c>
      <c r="DM162" s="39"/>
      <c r="DN162" s="39"/>
      <c r="DO162" s="39"/>
      <c r="DP162" s="39"/>
      <c r="DQ162" s="39"/>
      <c r="DR162" s="39"/>
      <c r="DS162" s="39"/>
      <c r="DT162" s="39"/>
      <c r="DU162" s="39"/>
      <c r="DV162" s="39"/>
      <c r="DW162" s="39"/>
      <c r="DX162" s="39"/>
      <c r="DY162" s="35">
        <v>0</v>
      </c>
      <c r="DZ162" s="35"/>
      <c r="EA162" s="35"/>
      <c r="EB162" s="35"/>
      <c r="EC162" s="35"/>
      <c r="ED162" s="35"/>
      <c r="EE162" s="35"/>
      <c r="EF162" s="35"/>
      <c r="EG162" s="35"/>
      <c r="EH162" s="35"/>
      <c r="EI162" s="35"/>
      <c r="EJ162" s="35"/>
      <c r="EK162" s="35"/>
      <c r="EL162" s="35">
        <v>0</v>
      </c>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row>
    <row r="163" spans="1:167" ht="11.25" customHeight="1">
      <c r="A163" s="36" t="s">
        <v>409</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8" t="s">
        <v>52</v>
      </c>
      <c r="BR163" s="38"/>
      <c r="BS163" s="38"/>
      <c r="BT163" s="38"/>
      <c r="BU163" s="38"/>
      <c r="BV163" s="38"/>
      <c r="BW163" s="38"/>
      <c r="BX163" s="38"/>
      <c r="BY163" s="38" t="s">
        <v>155</v>
      </c>
      <c r="BZ163" s="38"/>
      <c r="CA163" s="38"/>
      <c r="CB163" s="38"/>
      <c r="CC163" s="38"/>
      <c r="CD163" s="38"/>
      <c r="CE163" s="38"/>
      <c r="CF163" s="38"/>
      <c r="CG163" s="38"/>
      <c r="CH163" s="38"/>
      <c r="CI163" s="38"/>
      <c r="CJ163" s="38"/>
      <c r="CK163" s="38"/>
      <c r="CL163" s="38" t="s">
        <v>411</v>
      </c>
      <c r="CM163" s="38"/>
      <c r="CN163" s="38"/>
      <c r="CO163" s="38"/>
      <c r="CP163" s="38"/>
      <c r="CQ163" s="38"/>
      <c r="CR163" s="38"/>
      <c r="CS163" s="38"/>
      <c r="CT163" s="38"/>
      <c r="CU163" s="38"/>
      <c r="CV163" s="38"/>
      <c r="CW163" s="38"/>
      <c r="CX163" s="38"/>
      <c r="CY163" s="38"/>
      <c r="CZ163" s="38"/>
      <c r="DA163" s="38" t="s">
        <v>369</v>
      </c>
      <c r="DB163" s="38"/>
      <c r="DC163" s="38"/>
      <c r="DD163" s="38"/>
      <c r="DE163" s="38"/>
      <c r="DF163" s="38"/>
      <c r="DG163" s="38"/>
      <c r="DH163" s="38"/>
      <c r="DI163" s="38"/>
      <c r="DJ163" s="38"/>
      <c r="DK163" s="38"/>
      <c r="DL163" s="39">
        <v>50959.02</v>
      </c>
      <c r="DM163" s="39"/>
      <c r="DN163" s="39"/>
      <c r="DO163" s="39"/>
      <c r="DP163" s="39"/>
      <c r="DQ163" s="39"/>
      <c r="DR163" s="39"/>
      <c r="DS163" s="39"/>
      <c r="DT163" s="39"/>
      <c r="DU163" s="39"/>
      <c r="DV163" s="39"/>
      <c r="DW163" s="39"/>
      <c r="DX163" s="39"/>
      <c r="DY163" s="35">
        <v>0</v>
      </c>
      <c r="DZ163" s="35"/>
      <c r="EA163" s="35"/>
      <c r="EB163" s="35"/>
      <c r="EC163" s="35"/>
      <c r="ED163" s="35"/>
      <c r="EE163" s="35"/>
      <c r="EF163" s="35"/>
      <c r="EG163" s="35"/>
      <c r="EH163" s="35"/>
      <c r="EI163" s="35"/>
      <c r="EJ163" s="35"/>
      <c r="EK163" s="35"/>
      <c r="EL163" s="35">
        <v>0</v>
      </c>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row>
    <row r="164" spans="1:167" ht="11.25" customHeight="1">
      <c r="A164" s="36" t="s">
        <v>412</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8" t="s">
        <v>52</v>
      </c>
      <c r="BR164" s="38"/>
      <c r="BS164" s="38"/>
      <c r="BT164" s="38"/>
      <c r="BU164" s="38"/>
      <c r="BV164" s="38"/>
      <c r="BW164" s="38"/>
      <c r="BX164" s="38"/>
      <c r="BY164" s="38" t="s">
        <v>155</v>
      </c>
      <c r="BZ164" s="38"/>
      <c r="CA164" s="38"/>
      <c r="CB164" s="38"/>
      <c r="CC164" s="38"/>
      <c r="CD164" s="38"/>
      <c r="CE164" s="38"/>
      <c r="CF164" s="38"/>
      <c r="CG164" s="38"/>
      <c r="CH164" s="38"/>
      <c r="CI164" s="38"/>
      <c r="CJ164" s="38"/>
      <c r="CK164" s="38"/>
      <c r="CL164" s="38" t="s">
        <v>417</v>
      </c>
      <c r="CM164" s="38"/>
      <c r="CN164" s="38"/>
      <c r="CO164" s="38"/>
      <c r="CP164" s="38"/>
      <c r="CQ164" s="38"/>
      <c r="CR164" s="38"/>
      <c r="CS164" s="38"/>
      <c r="CT164" s="38"/>
      <c r="CU164" s="38"/>
      <c r="CV164" s="38"/>
      <c r="CW164" s="38"/>
      <c r="CX164" s="38"/>
      <c r="CY164" s="38"/>
      <c r="CZ164" s="38"/>
      <c r="DA164" s="38" t="s">
        <v>369</v>
      </c>
      <c r="DB164" s="38"/>
      <c r="DC164" s="38"/>
      <c r="DD164" s="38"/>
      <c r="DE164" s="38"/>
      <c r="DF164" s="38"/>
      <c r="DG164" s="38"/>
      <c r="DH164" s="38"/>
      <c r="DI164" s="38"/>
      <c r="DJ164" s="38"/>
      <c r="DK164" s="38"/>
      <c r="DL164" s="39">
        <v>354939.09</v>
      </c>
      <c r="DM164" s="39"/>
      <c r="DN164" s="39"/>
      <c r="DO164" s="39"/>
      <c r="DP164" s="39"/>
      <c r="DQ164" s="39"/>
      <c r="DR164" s="39"/>
      <c r="DS164" s="39"/>
      <c r="DT164" s="39"/>
      <c r="DU164" s="39"/>
      <c r="DV164" s="39"/>
      <c r="DW164" s="39"/>
      <c r="DX164" s="39"/>
      <c r="DY164" s="35">
        <v>0</v>
      </c>
      <c r="DZ164" s="35"/>
      <c r="EA164" s="35"/>
      <c r="EB164" s="35"/>
      <c r="EC164" s="35"/>
      <c r="ED164" s="35"/>
      <c r="EE164" s="35"/>
      <c r="EF164" s="35"/>
      <c r="EG164" s="35"/>
      <c r="EH164" s="35"/>
      <c r="EI164" s="35"/>
      <c r="EJ164" s="35"/>
      <c r="EK164" s="35"/>
      <c r="EL164" s="35">
        <v>0</v>
      </c>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row>
    <row r="165" spans="1:167" ht="11.25" customHeight="1">
      <c r="A165" s="36" t="s">
        <v>413</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8" t="s">
        <v>52</v>
      </c>
      <c r="BR165" s="38"/>
      <c r="BS165" s="38"/>
      <c r="BT165" s="38"/>
      <c r="BU165" s="38"/>
      <c r="BV165" s="38"/>
      <c r="BW165" s="38"/>
      <c r="BX165" s="38"/>
      <c r="BY165" s="38" t="s">
        <v>155</v>
      </c>
      <c r="BZ165" s="38"/>
      <c r="CA165" s="38"/>
      <c r="CB165" s="38"/>
      <c r="CC165" s="38"/>
      <c r="CD165" s="38"/>
      <c r="CE165" s="38"/>
      <c r="CF165" s="38"/>
      <c r="CG165" s="38"/>
      <c r="CH165" s="38"/>
      <c r="CI165" s="38"/>
      <c r="CJ165" s="38"/>
      <c r="CK165" s="38"/>
      <c r="CL165" s="38" t="s">
        <v>418</v>
      </c>
      <c r="CM165" s="38"/>
      <c r="CN165" s="38"/>
      <c r="CO165" s="38"/>
      <c r="CP165" s="38"/>
      <c r="CQ165" s="38"/>
      <c r="CR165" s="38"/>
      <c r="CS165" s="38"/>
      <c r="CT165" s="38"/>
      <c r="CU165" s="38"/>
      <c r="CV165" s="38"/>
      <c r="CW165" s="38"/>
      <c r="CX165" s="38"/>
      <c r="CY165" s="38"/>
      <c r="CZ165" s="38"/>
      <c r="DA165" s="38" t="s">
        <v>369</v>
      </c>
      <c r="DB165" s="38"/>
      <c r="DC165" s="38"/>
      <c r="DD165" s="38"/>
      <c r="DE165" s="38"/>
      <c r="DF165" s="38"/>
      <c r="DG165" s="38"/>
      <c r="DH165" s="38"/>
      <c r="DI165" s="38"/>
      <c r="DJ165" s="38"/>
      <c r="DK165" s="38"/>
      <c r="DL165" s="39">
        <v>75996.65</v>
      </c>
      <c r="DM165" s="39"/>
      <c r="DN165" s="39"/>
      <c r="DO165" s="39"/>
      <c r="DP165" s="39"/>
      <c r="DQ165" s="39"/>
      <c r="DR165" s="39"/>
      <c r="DS165" s="39"/>
      <c r="DT165" s="39"/>
      <c r="DU165" s="39"/>
      <c r="DV165" s="39"/>
      <c r="DW165" s="39"/>
      <c r="DX165" s="39"/>
      <c r="DY165" s="35">
        <v>0</v>
      </c>
      <c r="DZ165" s="35"/>
      <c r="EA165" s="35"/>
      <c r="EB165" s="35"/>
      <c r="EC165" s="35"/>
      <c r="ED165" s="35"/>
      <c r="EE165" s="35"/>
      <c r="EF165" s="35"/>
      <c r="EG165" s="35"/>
      <c r="EH165" s="35"/>
      <c r="EI165" s="35"/>
      <c r="EJ165" s="35"/>
      <c r="EK165" s="35"/>
      <c r="EL165" s="35">
        <v>0</v>
      </c>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row>
    <row r="166" spans="1:167" ht="11.25" customHeight="1">
      <c r="A166" s="36" t="s">
        <v>415</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8" t="s">
        <v>52</v>
      </c>
      <c r="BR166" s="38"/>
      <c r="BS166" s="38"/>
      <c r="BT166" s="38"/>
      <c r="BU166" s="38"/>
      <c r="BV166" s="38"/>
      <c r="BW166" s="38"/>
      <c r="BX166" s="38"/>
      <c r="BY166" s="38" t="s">
        <v>155</v>
      </c>
      <c r="BZ166" s="38"/>
      <c r="CA166" s="38"/>
      <c r="CB166" s="38"/>
      <c r="CC166" s="38"/>
      <c r="CD166" s="38"/>
      <c r="CE166" s="38"/>
      <c r="CF166" s="38"/>
      <c r="CG166" s="38"/>
      <c r="CH166" s="38"/>
      <c r="CI166" s="38"/>
      <c r="CJ166" s="38"/>
      <c r="CK166" s="38"/>
      <c r="CL166" s="38" t="s">
        <v>420</v>
      </c>
      <c r="CM166" s="38"/>
      <c r="CN166" s="38"/>
      <c r="CO166" s="38"/>
      <c r="CP166" s="38"/>
      <c r="CQ166" s="38"/>
      <c r="CR166" s="38"/>
      <c r="CS166" s="38"/>
      <c r="CT166" s="38"/>
      <c r="CU166" s="38"/>
      <c r="CV166" s="38"/>
      <c r="CW166" s="38"/>
      <c r="CX166" s="38"/>
      <c r="CY166" s="38"/>
      <c r="CZ166" s="38"/>
      <c r="DA166" s="38" t="s">
        <v>369</v>
      </c>
      <c r="DB166" s="38"/>
      <c r="DC166" s="38"/>
      <c r="DD166" s="38"/>
      <c r="DE166" s="38"/>
      <c r="DF166" s="38"/>
      <c r="DG166" s="38"/>
      <c r="DH166" s="38"/>
      <c r="DI166" s="38"/>
      <c r="DJ166" s="38"/>
      <c r="DK166" s="38"/>
      <c r="DL166" s="39">
        <v>22572</v>
      </c>
      <c r="DM166" s="39"/>
      <c r="DN166" s="39"/>
      <c r="DO166" s="39"/>
      <c r="DP166" s="39"/>
      <c r="DQ166" s="39"/>
      <c r="DR166" s="39"/>
      <c r="DS166" s="39"/>
      <c r="DT166" s="39"/>
      <c r="DU166" s="39"/>
      <c r="DV166" s="39"/>
      <c r="DW166" s="39"/>
      <c r="DX166" s="39"/>
      <c r="DY166" s="35">
        <v>0</v>
      </c>
      <c r="DZ166" s="35"/>
      <c r="EA166" s="35"/>
      <c r="EB166" s="35"/>
      <c r="EC166" s="35"/>
      <c r="ED166" s="35"/>
      <c r="EE166" s="35"/>
      <c r="EF166" s="35"/>
      <c r="EG166" s="35"/>
      <c r="EH166" s="35"/>
      <c r="EI166" s="35"/>
      <c r="EJ166" s="35"/>
      <c r="EK166" s="35"/>
      <c r="EL166" s="35">
        <v>0</v>
      </c>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row>
    <row r="167" spans="1:167" ht="11.25" customHeight="1">
      <c r="A167" s="36" t="s">
        <v>341</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8" t="s">
        <v>154</v>
      </c>
      <c r="BR167" s="38"/>
      <c r="BS167" s="38"/>
      <c r="BT167" s="38"/>
      <c r="BU167" s="38"/>
      <c r="BV167" s="38"/>
      <c r="BW167" s="38"/>
      <c r="BX167" s="38"/>
      <c r="BY167" s="38" t="s">
        <v>155</v>
      </c>
      <c r="BZ167" s="38"/>
      <c r="CA167" s="38"/>
      <c r="CB167" s="38"/>
      <c r="CC167" s="38"/>
      <c r="CD167" s="38"/>
      <c r="CE167" s="38"/>
      <c r="CF167" s="38"/>
      <c r="CG167" s="38"/>
      <c r="CH167" s="38"/>
      <c r="CI167" s="38"/>
      <c r="CJ167" s="38"/>
      <c r="CK167" s="38"/>
      <c r="CL167" s="40" t="s">
        <v>358</v>
      </c>
      <c r="CM167" s="41"/>
      <c r="CN167" s="41"/>
      <c r="CO167" s="41"/>
      <c r="CP167" s="41"/>
      <c r="CQ167" s="41"/>
      <c r="CR167" s="41"/>
      <c r="CS167" s="41"/>
      <c r="CT167" s="41"/>
      <c r="CU167" s="41"/>
      <c r="CV167" s="41"/>
      <c r="CW167" s="41"/>
      <c r="CX167" s="41"/>
      <c r="CY167" s="41"/>
      <c r="CZ167" s="42"/>
      <c r="DA167" s="38" t="s">
        <v>344</v>
      </c>
      <c r="DB167" s="38"/>
      <c r="DC167" s="38"/>
      <c r="DD167" s="38"/>
      <c r="DE167" s="38"/>
      <c r="DF167" s="38"/>
      <c r="DG167" s="38"/>
      <c r="DH167" s="38"/>
      <c r="DI167" s="38"/>
      <c r="DJ167" s="38"/>
      <c r="DK167" s="38"/>
      <c r="DL167" s="162">
        <v>126000</v>
      </c>
      <c r="DM167" s="163"/>
      <c r="DN167" s="163"/>
      <c r="DO167" s="163"/>
      <c r="DP167" s="163"/>
      <c r="DQ167" s="163"/>
      <c r="DR167" s="163"/>
      <c r="DS167" s="163"/>
      <c r="DT167" s="163"/>
      <c r="DU167" s="163"/>
      <c r="DV167" s="163"/>
      <c r="DW167" s="163"/>
      <c r="DX167" s="164"/>
      <c r="DY167" s="35">
        <v>126000</v>
      </c>
      <c r="DZ167" s="35"/>
      <c r="EA167" s="35"/>
      <c r="EB167" s="35"/>
      <c r="EC167" s="35"/>
      <c r="ED167" s="35"/>
      <c r="EE167" s="35"/>
      <c r="EF167" s="35"/>
      <c r="EG167" s="35"/>
      <c r="EH167" s="35"/>
      <c r="EI167" s="35"/>
      <c r="EJ167" s="35"/>
      <c r="EK167" s="35"/>
      <c r="EL167" s="35">
        <v>126000</v>
      </c>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row>
    <row r="168" spans="1:167" ht="22.5" customHeight="1">
      <c r="A168" s="36" t="s">
        <v>293</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8" t="s">
        <v>157</v>
      </c>
      <c r="BR168" s="38"/>
      <c r="BS168" s="38"/>
      <c r="BT168" s="38"/>
      <c r="BU168" s="38"/>
      <c r="BV168" s="38"/>
      <c r="BW168" s="38"/>
      <c r="BX168" s="38"/>
      <c r="BY168" s="38" t="s">
        <v>294</v>
      </c>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40"/>
      <c r="DB168" s="41"/>
      <c r="DC168" s="41"/>
      <c r="DD168" s="41"/>
      <c r="DE168" s="41"/>
      <c r="DF168" s="41"/>
      <c r="DG168" s="41"/>
      <c r="DH168" s="41"/>
      <c r="DI168" s="41"/>
      <c r="DJ168" s="41"/>
      <c r="DK168" s="42"/>
      <c r="DL168" s="39"/>
      <c r="DM168" s="39"/>
      <c r="DN168" s="39"/>
      <c r="DO168" s="39"/>
      <c r="DP168" s="39"/>
      <c r="DQ168" s="39"/>
      <c r="DR168" s="39"/>
      <c r="DS168" s="39"/>
      <c r="DT168" s="39"/>
      <c r="DU168" s="39"/>
      <c r="DV168" s="39"/>
      <c r="DW168" s="39"/>
      <c r="DX168" s="39"/>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row>
    <row r="169" spans="1:167" ht="9.75">
      <c r="A169" s="128" t="s">
        <v>295</v>
      </c>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38" t="s">
        <v>296</v>
      </c>
      <c r="BR169" s="38"/>
      <c r="BS169" s="38"/>
      <c r="BT169" s="38"/>
      <c r="BU169" s="38"/>
      <c r="BV169" s="38"/>
      <c r="BW169" s="38"/>
      <c r="BX169" s="38"/>
      <c r="BY169" s="38" t="s">
        <v>297</v>
      </c>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40"/>
      <c r="DB169" s="41"/>
      <c r="DC169" s="41"/>
      <c r="DD169" s="41"/>
      <c r="DE169" s="41"/>
      <c r="DF169" s="41"/>
      <c r="DG169" s="41"/>
      <c r="DH169" s="41"/>
      <c r="DI169" s="41"/>
      <c r="DJ169" s="41"/>
      <c r="DK169" s="42"/>
      <c r="DL169" s="39"/>
      <c r="DM169" s="39"/>
      <c r="DN169" s="39"/>
      <c r="DO169" s="39"/>
      <c r="DP169" s="39"/>
      <c r="DQ169" s="39"/>
      <c r="DR169" s="39"/>
      <c r="DS169" s="39"/>
      <c r="DT169" s="39"/>
      <c r="DU169" s="39"/>
      <c r="DV169" s="39"/>
      <c r="DW169" s="39"/>
      <c r="DX169" s="39"/>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row>
    <row r="170" spans="1:167" ht="21.75" customHeight="1">
      <c r="A170" s="137" t="s">
        <v>156</v>
      </c>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38" t="s">
        <v>298</v>
      </c>
      <c r="BR170" s="38"/>
      <c r="BS170" s="38"/>
      <c r="BT170" s="38"/>
      <c r="BU170" s="38"/>
      <c r="BV170" s="38"/>
      <c r="BW170" s="38"/>
      <c r="BX170" s="38"/>
      <c r="BY170" s="38" t="s">
        <v>158</v>
      </c>
      <c r="BZ170" s="38"/>
      <c r="CA170" s="38"/>
      <c r="CB170" s="38"/>
      <c r="CC170" s="38"/>
      <c r="CD170" s="38"/>
      <c r="CE170" s="38"/>
      <c r="CF170" s="38"/>
      <c r="CG170" s="38"/>
      <c r="CH170" s="38"/>
      <c r="CI170" s="38"/>
      <c r="CJ170" s="38"/>
      <c r="CK170" s="38"/>
      <c r="CL170" s="40"/>
      <c r="CM170" s="41"/>
      <c r="CN170" s="41"/>
      <c r="CO170" s="41"/>
      <c r="CP170" s="41"/>
      <c r="CQ170" s="41"/>
      <c r="CR170" s="41"/>
      <c r="CS170" s="41"/>
      <c r="CT170" s="41"/>
      <c r="CU170" s="41"/>
      <c r="CV170" s="41"/>
      <c r="CW170" s="41"/>
      <c r="CX170" s="41"/>
      <c r="CY170" s="41"/>
      <c r="CZ170" s="42"/>
      <c r="DA170" s="40"/>
      <c r="DB170" s="41"/>
      <c r="DC170" s="41"/>
      <c r="DD170" s="41"/>
      <c r="DE170" s="41"/>
      <c r="DF170" s="41"/>
      <c r="DG170" s="41"/>
      <c r="DH170" s="41"/>
      <c r="DI170" s="41"/>
      <c r="DJ170" s="41"/>
      <c r="DK170" s="42"/>
      <c r="DL170" s="162"/>
      <c r="DM170" s="163"/>
      <c r="DN170" s="163"/>
      <c r="DO170" s="163"/>
      <c r="DP170" s="163"/>
      <c r="DQ170" s="163"/>
      <c r="DR170" s="163"/>
      <c r="DS170" s="163"/>
      <c r="DT170" s="163"/>
      <c r="DU170" s="163"/>
      <c r="DV170" s="163"/>
      <c r="DW170" s="163"/>
      <c r="DX170" s="164"/>
      <c r="DY170" s="43"/>
      <c r="DZ170" s="160"/>
      <c r="EA170" s="160"/>
      <c r="EB170" s="160"/>
      <c r="EC170" s="160"/>
      <c r="ED170" s="160"/>
      <c r="EE170" s="160"/>
      <c r="EF170" s="160"/>
      <c r="EG170" s="160"/>
      <c r="EH170" s="160"/>
      <c r="EI170" s="160"/>
      <c r="EJ170" s="160"/>
      <c r="EK170" s="161"/>
      <c r="EL170" s="43"/>
      <c r="EM170" s="160"/>
      <c r="EN170" s="160"/>
      <c r="EO170" s="160"/>
      <c r="EP170" s="160"/>
      <c r="EQ170" s="160"/>
      <c r="ER170" s="160"/>
      <c r="ES170" s="160"/>
      <c r="ET170" s="160"/>
      <c r="EU170" s="160"/>
      <c r="EV170" s="160"/>
      <c r="EW170" s="160"/>
      <c r="EX170" s="161"/>
      <c r="EY170" s="43"/>
      <c r="EZ170" s="160"/>
      <c r="FA170" s="160"/>
      <c r="FB170" s="160"/>
      <c r="FC170" s="160"/>
      <c r="FD170" s="160"/>
      <c r="FE170" s="160"/>
      <c r="FF170" s="160"/>
      <c r="FG170" s="160"/>
      <c r="FH170" s="160"/>
      <c r="FI170" s="160"/>
      <c r="FJ170" s="160"/>
      <c r="FK170" s="161"/>
    </row>
    <row r="171" spans="1:167" ht="9.75">
      <c r="A171" s="139" t="s">
        <v>46</v>
      </c>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40"/>
      <c r="BJ171" s="140"/>
      <c r="BK171" s="140"/>
      <c r="BL171" s="140"/>
      <c r="BM171" s="140"/>
      <c r="BN171" s="140"/>
      <c r="BO171" s="140"/>
      <c r="BP171" s="141"/>
      <c r="BQ171" s="145" t="s">
        <v>300</v>
      </c>
      <c r="BR171" s="57"/>
      <c r="BS171" s="57"/>
      <c r="BT171" s="57"/>
      <c r="BU171" s="57"/>
      <c r="BV171" s="57"/>
      <c r="BW171" s="57"/>
      <c r="BX171" s="57"/>
      <c r="BY171" s="57" t="s">
        <v>159</v>
      </c>
      <c r="BZ171" s="57"/>
      <c r="CA171" s="57"/>
      <c r="CB171" s="57"/>
      <c r="CC171" s="57"/>
      <c r="CD171" s="57"/>
      <c r="CE171" s="57"/>
      <c r="CF171" s="57"/>
      <c r="CG171" s="57"/>
      <c r="CH171" s="57"/>
      <c r="CI171" s="57"/>
      <c r="CJ171" s="57"/>
      <c r="CK171" s="57"/>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9"/>
      <c r="DM171" s="39"/>
      <c r="DN171" s="39"/>
      <c r="DO171" s="39"/>
      <c r="DP171" s="39"/>
      <c r="DQ171" s="39"/>
      <c r="DR171" s="39"/>
      <c r="DS171" s="39"/>
      <c r="DT171" s="39"/>
      <c r="DU171" s="39"/>
      <c r="DV171" s="39"/>
      <c r="DW171" s="39"/>
      <c r="DX171" s="39"/>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row>
    <row r="172" spans="1:167" ht="21.75" customHeight="1">
      <c r="A172" s="142" t="s">
        <v>299</v>
      </c>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4"/>
      <c r="BQ172" s="145"/>
      <c r="BR172" s="57"/>
      <c r="BS172" s="57"/>
      <c r="BT172" s="57"/>
      <c r="BU172" s="57"/>
      <c r="BV172" s="57"/>
      <c r="BW172" s="57"/>
      <c r="BX172" s="57"/>
      <c r="BY172" s="57"/>
      <c r="BZ172" s="57"/>
      <c r="CA172" s="57"/>
      <c r="CB172" s="57"/>
      <c r="CC172" s="57"/>
      <c r="CD172" s="57"/>
      <c r="CE172" s="57"/>
      <c r="CF172" s="57"/>
      <c r="CG172" s="57"/>
      <c r="CH172" s="57"/>
      <c r="CI172" s="57"/>
      <c r="CJ172" s="57"/>
      <c r="CK172" s="57"/>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9"/>
      <c r="DM172" s="39"/>
      <c r="DN172" s="39"/>
      <c r="DO172" s="39"/>
      <c r="DP172" s="39"/>
      <c r="DQ172" s="39"/>
      <c r="DR172" s="39"/>
      <c r="DS172" s="39"/>
      <c r="DT172" s="39"/>
      <c r="DU172" s="39"/>
      <c r="DV172" s="39"/>
      <c r="DW172" s="39"/>
      <c r="DX172" s="39"/>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row>
    <row r="173" spans="1:167" ht="22.5" customHeight="1">
      <c r="A173" s="135" t="s">
        <v>160</v>
      </c>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38" t="s">
        <v>301</v>
      </c>
      <c r="BR173" s="38"/>
      <c r="BS173" s="38"/>
      <c r="BT173" s="38"/>
      <c r="BU173" s="38"/>
      <c r="BV173" s="38"/>
      <c r="BW173" s="38"/>
      <c r="BX173" s="38"/>
      <c r="BY173" s="38" t="s">
        <v>161</v>
      </c>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40"/>
      <c r="DB173" s="41"/>
      <c r="DC173" s="41"/>
      <c r="DD173" s="41"/>
      <c r="DE173" s="41"/>
      <c r="DF173" s="41"/>
      <c r="DG173" s="41"/>
      <c r="DH173" s="41"/>
      <c r="DI173" s="41"/>
      <c r="DJ173" s="41"/>
      <c r="DK173" s="42"/>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row>
    <row r="174" spans="1:167" ht="9.75">
      <c r="A174" s="36" t="s">
        <v>302</v>
      </c>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8" t="s">
        <v>303</v>
      </c>
      <c r="BR174" s="38"/>
      <c r="BS174" s="38"/>
      <c r="BT174" s="38"/>
      <c r="BU174" s="38"/>
      <c r="BV174" s="38"/>
      <c r="BW174" s="38"/>
      <c r="BX174" s="38"/>
      <c r="BY174" s="38" t="s">
        <v>304</v>
      </c>
      <c r="BZ174" s="38"/>
      <c r="CA174" s="38"/>
      <c r="CB174" s="38"/>
      <c r="CC174" s="38"/>
      <c r="CD174" s="38"/>
      <c r="CE174" s="38"/>
      <c r="CF174" s="38"/>
      <c r="CG174" s="38"/>
      <c r="CH174" s="38"/>
      <c r="CI174" s="38"/>
      <c r="CJ174" s="38"/>
      <c r="CK174" s="38"/>
      <c r="CL174" s="40"/>
      <c r="CM174" s="41"/>
      <c r="CN174" s="41"/>
      <c r="CO174" s="41"/>
      <c r="CP174" s="41"/>
      <c r="CQ174" s="41"/>
      <c r="CR174" s="41"/>
      <c r="CS174" s="41"/>
      <c r="CT174" s="41"/>
      <c r="CU174" s="41"/>
      <c r="CV174" s="41"/>
      <c r="CW174" s="41"/>
      <c r="CX174" s="41"/>
      <c r="CY174" s="41"/>
      <c r="CZ174" s="42"/>
      <c r="DA174" s="40"/>
      <c r="DB174" s="41"/>
      <c r="DC174" s="41"/>
      <c r="DD174" s="41"/>
      <c r="DE174" s="41"/>
      <c r="DF174" s="41"/>
      <c r="DG174" s="41"/>
      <c r="DH174" s="41"/>
      <c r="DI174" s="41"/>
      <c r="DJ174" s="41"/>
      <c r="DK174" s="42"/>
      <c r="DL174" s="43"/>
      <c r="DM174" s="160"/>
      <c r="DN174" s="160"/>
      <c r="DO174" s="160"/>
      <c r="DP174" s="160"/>
      <c r="DQ174" s="160"/>
      <c r="DR174" s="160"/>
      <c r="DS174" s="160"/>
      <c r="DT174" s="160"/>
      <c r="DU174" s="160"/>
      <c r="DV174" s="160"/>
      <c r="DW174" s="160"/>
      <c r="DX174" s="161"/>
      <c r="DY174" s="43"/>
      <c r="DZ174" s="160"/>
      <c r="EA174" s="160"/>
      <c r="EB174" s="160"/>
      <c r="EC174" s="160"/>
      <c r="ED174" s="160"/>
      <c r="EE174" s="160"/>
      <c r="EF174" s="160"/>
      <c r="EG174" s="160"/>
      <c r="EH174" s="160"/>
      <c r="EI174" s="160"/>
      <c r="EJ174" s="160"/>
      <c r="EK174" s="161"/>
      <c r="EL174" s="43"/>
      <c r="EM174" s="160"/>
      <c r="EN174" s="160"/>
      <c r="EO174" s="160"/>
      <c r="EP174" s="160"/>
      <c r="EQ174" s="160"/>
      <c r="ER174" s="160"/>
      <c r="ES174" s="160"/>
      <c r="ET174" s="160"/>
      <c r="EU174" s="160"/>
      <c r="EV174" s="160"/>
      <c r="EW174" s="160"/>
      <c r="EX174" s="161"/>
      <c r="EY174" s="43"/>
      <c r="EZ174" s="160"/>
      <c r="FA174" s="160"/>
      <c r="FB174" s="160"/>
      <c r="FC174" s="160"/>
      <c r="FD174" s="160"/>
      <c r="FE174" s="160"/>
      <c r="FF174" s="160"/>
      <c r="FG174" s="160"/>
      <c r="FH174" s="160"/>
      <c r="FI174" s="160"/>
      <c r="FJ174" s="160"/>
      <c r="FK174" s="161"/>
    </row>
    <row r="175" spans="1:167" ht="12.75" customHeight="1">
      <c r="A175" s="102" t="s">
        <v>271</v>
      </c>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1" t="s">
        <v>162</v>
      </c>
      <c r="BR175" s="101"/>
      <c r="BS175" s="101"/>
      <c r="BT175" s="101"/>
      <c r="BU175" s="101"/>
      <c r="BV175" s="101"/>
      <c r="BW175" s="101"/>
      <c r="BX175" s="101"/>
      <c r="BY175" s="101" t="s">
        <v>163</v>
      </c>
      <c r="BZ175" s="101"/>
      <c r="CA175" s="101"/>
      <c r="CB175" s="101"/>
      <c r="CC175" s="101"/>
      <c r="CD175" s="101"/>
      <c r="CE175" s="101"/>
      <c r="CF175" s="101"/>
      <c r="CG175" s="101"/>
      <c r="CH175" s="101"/>
      <c r="CI175" s="101"/>
      <c r="CJ175" s="101"/>
      <c r="CK175" s="101"/>
      <c r="CL175" s="38"/>
      <c r="CM175" s="38"/>
      <c r="CN175" s="38"/>
      <c r="CO175" s="38"/>
      <c r="CP175" s="38"/>
      <c r="CQ175" s="38"/>
      <c r="CR175" s="38"/>
      <c r="CS175" s="38"/>
      <c r="CT175" s="38"/>
      <c r="CU175" s="38"/>
      <c r="CV175" s="38"/>
      <c r="CW175" s="38"/>
      <c r="CX175" s="38"/>
      <c r="CY175" s="38"/>
      <c r="CZ175" s="38"/>
      <c r="DA175" s="40"/>
      <c r="DB175" s="41"/>
      <c r="DC175" s="41"/>
      <c r="DD175" s="41"/>
      <c r="DE175" s="41"/>
      <c r="DF175" s="41"/>
      <c r="DG175" s="41"/>
      <c r="DH175" s="41"/>
      <c r="DI175" s="41"/>
      <c r="DJ175" s="41"/>
      <c r="DK175" s="42"/>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t="s">
        <v>39</v>
      </c>
      <c r="EZ175" s="35"/>
      <c r="FA175" s="35"/>
      <c r="FB175" s="35"/>
      <c r="FC175" s="35"/>
      <c r="FD175" s="35"/>
      <c r="FE175" s="35"/>
      <c r="FF175" s="35"/>
      <c r="FG175" s="35"/>
      <c r="FH175" s="35"/>
      <c r="FI175" s="35"/>
      <c r="FJ175" s="35"/>
      <c r="FK175" s="35"/>
    </row>
    <row r="176" spans="1:167" ht="22.5" customHeight="1">
      <c r="A176" s="127" t="s">
        <v>272</v>
      </c>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38" t="s">
        <v>164</v>
      </c>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40"/>
      <c r="DB176" s="41"/>
      <c r="DC176" s="41"/>
      <c r="DD176" s="41"/>
      <c r="DE176" s="41"/>
      <c r="DF176" s="41"/>
      <c r="DG176" s="41"/>
      <c r="DH176" s="41"/>
      <c r="DI176" s="41"/>
      <c r="DJ176" s="41"/>
      <c r="DK176" s="42"/>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t="s">
        <v>39</v>
      </c>
      <c r="EZ176" s="35"/>
      <c r="FA176" s="35"/>
      <c r="FB176" s="35"/>
      <c r="FC176" s="35"/>
      <c r="FD176" s="35"/>
      <c r="FE176" s="35"/>
      <c r="FF176" s="35"/>
      <c r="FG176" s="35"/>
      <c r="FH176" s="35"/>
      <c r="FI176" s="35"/>
      <c r="FJ176" s="35"/>
      <c r="FK176" s="35"/>
    </row>
    <row r="177" spans="1:167" ht="12.75" customHeight="1">
      <c r="A177" s="127" t="s">
        <v>273</v>
      </c>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38" t="s">
        <v>165</v>
      </c>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40"/>
      <c r="DB177" s="41"/>
      <c r="DC177" s="41"/>
      <c r="DD177" s="41"/>
      <c r="DE177" s="41"/>
      <c r="DF177" s="41"/>
      <c r="DG177" s="41"/>
      <c r="DH177" s="41"/>
      <c r="DI177" s="41"/>
      <c r="DJ177" s="41"/>
      <c r="DK177" s="42"/>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t="s">
        <v>39</v>
      </c>
      <c r="EZ177" s="35"/>
      <c r="FA177" s="35"/>
      <c r="FB177" s="35"/>
      <c r="FC177" s="35"/>
      <c r="FD177" s="35"/>
      <c r="FE177" s="35"/>
      <c r="FF177" s="35"/>
      <c r="FG177" s="35"/>
      <c r="FH177" s="35"/>
      <c r="FI177" s="35"/>
      <c r="FJ177" s="35"/>
      <c r="FK177" s="35"/>
    </row>
    <row r="178" spans="1:167" ht="12.75" customHeight="1">
      <c r="A178" s="127" t="s">
        <v>274</v>
      </c>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38" t="s">
        <v>166</v>
      </c>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40"/>
      <c r="DB178" s="41"/>
      <c r="DC178" s="41"/>
      <c r="DD178" s="41"/>
      <c r="DE178" s="41"/>
      <c r="DF178" s="41"/>
      <c r="DG178" s="41"/>
      <c r="DH178" s="41"/>
      <c r="DI178" s="41"/>
      <c r="DJ178" s="41"/>
      <c r="DK178" s="42"/>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t="s">
        <v>39</v>
      </c>
      <c r="EZ178" s="35"/>
      <c r="FA178" s="35"/>
      <c r="FB178" s="35"/>
      <c r="FC178" s="35"/>
      <c r="FD178" s="35"/>
      <c r="FE178" s="35"/>
      <c r="FF178" s="35"/>
      <c r="FG178" s="35"/>
      <c r="FH178" s="35"/>
      <c r="FI178" s="35"/>
      <c r="FJ178" s="35"/>
      <c r="FK178" s="35"/>
    </row>
    <row r="179" spans="1:167" ht="12.75" customHeight="1">
      <c r="A179" s="102" t="s">
        <v>275</v>
      </c>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1" t="s">
        <v>167</v>
      </c>
      <c r="BR179" s="101"/>
      <c r="BS179" s="101"/>
      <c r="BT179" s="101"/>
      <c r="BU179" s="101"/>
      <c r="BV179" s="101"/>
      <c r="BW179" s="101"/>
      <c r="BX179" s="101"/>
      <c r="BY179" s="101" t="s">
        <v>39</v>
      </c>
      <c r="BZ179" s="101"/>
      <c r="CA179" s="101"/>
      <c r="CB179" s="101"/>
      <c r="CC179" s="101"/>
      <c r="CD179" s="101"/>
      <c r="CE179" s="101"/>
      <c r="CF179" s="101"/>
      <c r="CG179" s="101"/>
      <c r="CH179" s="101"/>
      <c r="CI179" s="101"/>
      <c r="CJ179" s="101"/>
      <c r="CK179" s="101"/>
      <c r="CL179" s="38"/>
      <c r="CM179" s="38"/>
      <c r="CN179" s="38"/>
      <c r="CO179" s="38"/>
      <c r="CP179" s="38"/>
      <c r="CQ179" s="38"/>
      <c r="CR179" s="38"/>
      <c r="CS179" s="38"/>
      <c r="CT179" s="38"/>
      <c r="CU179" s="38"/>
      <c r="CV179" s="38"/>
      <c r="CW179" s="38"/>
      <c r="CX179" s="38"/>
      <c r="CY179" s="38"/>
      <c r="CZ179" s="38"/>
      <c r="DA179" s="40"/>
      <c r="DB179" s="41"/>
      <c r="DC179" s="41"/>
      <c r="DD179" s="41"/>
      <c r="DE179" s="41"/>
      <c r="DF179" s="41"/>
      <c r="DG179" s="41"/>
      <c r="DH179" s="41"/>
      <c r="DI179" s="41"/>
      <c r="DJ179" s="41"/>
      <c r="DK179" s="42"/>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t="s">
        <v>39</v>
      </c>
      <c r="EZ179" s="35"/>
      <c r="FA179" s="35"/>
      <c r="FB179" s="35"/>
      <c r="FC179" s="35"/>
      <c r="FD179" s="35"/>
      <c r="FE179" s="35"/>
      <c r="FF179" s="35"/>
      <c r="FG179" s="35"/>
      <c r="FH179" s="35"/>
      <c r="FI179" s="35"/>
      <c r="FJ179" s="35"/>
      <c r="FK179" s="35"/>
    </row>
    <row r="180" spans="1:167" ht="22.5" customHeight="1">
      <c r="A180" s="127" t="s">
        <v>168</v>
      </c>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38" t="s">
        <v>169</v>
      </c>
      <c r="BR180" s="38"/>
      <c r="BS180" s="38"/>
      <c r="BT180" s="38"/>
      <c r="BU180" s="38"/>
      <c r="BV180" s="38"/>
      <c r="BW180" s="38"/>
      <c r="BX180" s="38"/>
      <c r="BY180" s="38" t="s">
        <v>170</v>
      </c>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40"/>
      <c r="DB180" s="41"/>
      <c r="DC180" s="41"/>
      <c r="DD180" s="41"/>
      <c r="DE180" s="41"/>
      <c r="DF180" s="41"/>
      <c r="DG180" s="41"/>
      <c r="DH180" s="41"/>
      <c r="DI180" s="41"/>
      <c r="DJ180" s="41"/>
      <c r="DK180" s="42"/>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t="s">
        <v>39</v>
      </c>
      <c r="EZ180" s="35"/>
      <c r="FA180" s="35"/>
      <c r="FB180" s="35"/>
      <c r="FC180" s="35"/>
      <c r="FD180" s="35"/>
      <c r="FE180" s="35"/>
      <c r="FF180" s="35"/>
      <c r="FG180" s="35"/>
      <c r="FH180" s="35"/>
      <c r="FI180" s="35"/>
      <c r="FJ180" s="35"/>
      <c r="FK180" s="35"/>
    </row>
    <row r="181" ht="3" customHeight="1"/>
    <row r="182" spans="1:168" s="3" customFormat="1" ht="11.25" customHeight="1">
      <c r="A182" s="3" t="s">
        <v>276</v>
      </c>
      <c r="FL182" s="1"/>
    </row>
    <row r="183" s="3" customFormat="1" ht="11.25" customHeight="1">
      <c r="A183" s="3" t="s">
        <v>277</v>
      </c>
    </row>
    <row r="184" s="3" customFormat="1" ht="11.25" customHeight="1">
      <c r="A184" s="3" t="s">
        <v>278</v>
      </c>
    </row>
    <row r="185" s="3" customFormat="1" ht="10.5" customHeight="1">
      <c r="A185" s="17" t="s">
        <v>231</v>
      </c>
    </row>
    <row r="186" s="3" customFormat="1" ht="10.5" customHeight="1">
      <c r="A186" s="17" t="s">
        <v>232</v>
      </c>
    </row>
    <row r="187" s="3" customFormat="1" ht="10.5" customHeight="1">
      <c r="A187" s="17" t="s">
        <v>305</v>
      </c>
    </row>
    <row r="188" spans="1:167" s="3" customFormat="1" ht="19.5" customHeight="1">
      <c r="A188" s="54" t="s">
        <v>233</v>
      </c>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row>
    <row r="189" s="3" customFormat="1" ht="10.5" customHeight="1">
      <c r="A189" s="17" t="s">
        <v>234</v>
      </c>
    </row>
    <row r="190" spans="1:167" s="3" customFormat="1" ht="35.25" customHeight="1">
      <c r="A190" s="52" t="s">
        <v>279</v>
      </c>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row>
    <row r="191" spans="1:167" s="3" customFormat="1" ht="21.75" customHeight="1">
      <c r="A191" s="55" t="s">
        <v>280</v>
      </c>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row>
    <row r="192" spans="1:167" s="3" customFormat="1" ht="25.5" customHeight="1">
      <c r="A192" s="52" t="s">
        <v>281</v>
      </c>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row>
    <row r="193" spans="1:167" s="3" customFormat="1" ht="30.75" customHeight="1">
      <c r="A193" s="52" t="s">
        <v>282</v>
      </c>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53"/>
      <c r="ER193" s="53"/>
      <c r="ES193" s="53"/>
      <c r="ET193" s="53"/>
      <c r="EU193" s="53"/>
      <c r="EV193" s="53"/>
      <c r="EW193" s="53"/>
      <c r="EX193" s="53"/>
      <c r="EY193" s="53"/>
      <c r="EZ193" s="53"/>
      <c r="FA193" s="53"/>
      <c r="FB193" s="53"/>
      <c r="FC193" s="53"/>
      <c r="FD193" s="53"/>
      <c r="FE193" s="53"/>
      <c r="FF193" s="53"/>
      <c r="FG193" s="53"/>
      <c r="FH193" s="53"/>
      <c r="FI193" s="53"/>
      <c r="FJ193" s="53"/>
      <c r="FK193" s="53"/>
    </row>
    <row r="194" s="3" customFormat="1" ht="11.25" customHeight="1">
      <c r="A194" s="3" t="s">
        <v>306</v>
      </c>
    </row>
    <row r="195" s="3" customFormat="1" ht="11.25" customHeight="1">
      <c r="A195" s="3" t="s">
        <v>283</v>
      </c>
    </row>
    <row r="196" spans="1:167" s="3" customFormat="1" ht="32.25" customHeight="1">
      <c r="A196" s="52" t="s">
        <v>284</v>
      </c>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row>
    <row r="197" ht="3" customHeight="1">
      <c r="FL197" s="3"/>
    </row>
  </sheetData>
  <sheetProtection/>
  <mergeCells count="1424">
    <mergeCell ref="DY166:EK166"/>
    <mergeCell ref="EL166:EX166"/>
    <mergeCell ref="EY166:FK166"/>
    <mergeCell ref="A166:BP166"/>
    <mergeCell ref="BQ166:BX166"/>
    <mergeCell ref="BY166:CK166"/>
    <mergeCell ref="CL166:CZ166"/>
    <mergeCell ref="DA166:DK166"/>
    <mergeCell ref="DL166:DX166"/>
    <mergeCell ref="EY164:FK164"/>
    <mergeCell ref="A165:BP165"/>
    <mergeCell ref="BQ165:BX165"/>
    <mergeCell ref="BY165:CK165"/>
    <mergeCell ref="CL165:CZ165"/>
    <mergeCell ref="DA165:DK165"/>
    <mergeCell ref="DL165:DX165"/>
    <mergeCell ref="DY165:EK165"/>
    <mergeCell ref="EL165:EX165"/>
    <mergeCell ref="EY165:FK165"/>
    <mergeCell ref="EL61:EX61"/>
    <mergeCell ref="EY61:FK61"/>
    <mergeCell ref="A164:BP164"/>
    <mergeCell ref="BQ164:BX164"/>
    <mergeCell ref="BY164:CK164"/>
    <mergeCell ref="CL164:CZ164"/>
    <mergeCell ref="DA164:DK164"/>
    <mergeCell ref="DL164:DX164"/>
    <mergeCell ref="DY164:EK164"/>
    <mergeCell ref="EL164:EX164"/>
    <mergeCell ref="DY57:EK57"/>
    <mergeCell ref="EL57:EX57"/>
    <mergeCell ref="EY57:FK57"/>
    <mergeCell ref="A61:BP61"/>
    <mergeCell ref="BQ61:BX61"/>
    <mergeCell ref="BY61:CK61"/>
    <mergeCell ref="CL61:CZ61"/>
    <mergeCell ref="DA61:DK61"/>
    <mergeCell ref="DL61:DX61"/>
    <mergeCell ref="DY61:EK61"/>
    <mergeCell ref="A57:BP57"/>
    <mergeCell ref="BQ57:BX57"/>
    <mergeCell ref="BY57:CK57"/>
    <mergeCell ref="CL57:CZ57"/>
    <mergeCell ref="DA57:DK57"/>
    <mergeCell ref="DL57:DX57"/>
    <mergeCell ref="EY162:FK162"/>
    <mergeCell ref="A163:BP163"/>
    <mergeCell ref="BQ163:BX163"/>
    <mergeCell ref="BY163:CK163"/>
    <mergeCell ref="CL163:CZ163"/>
    <mergeCell ref="DA163:DK163"/>
    <mergeCell ref="DL163:DX163"/>
    <mergeCell ref="DY163:EK163"/>
    <mergeCell ref="EL163:EX163"/>
    <mergeCell ref="EY163:FK163"/>
    <mergeCell ref="EL54:EX54"/>
    <mergeCell ref="EY54:FK54"/>
    <mergeCell ref="A162:BP162"/>
    <mergeCell ref="BQ162:BX162"/>
    <mergeCell ref="BY162:CK162"/>
    <mergeCell ref="CL162:CZ162"/>
    <mergeCell ref="DA162:DK162"/>
    <mergeCell ref="DL162:DX162"/>
    <mergeCell ref="DY162:EK162"/>
    <mergeCell ref="EL162:EX162"/>
    <mergeCell ref="DY53:EK53"/>
    <mergeCell ref="EL53:EX53"/>
    <mergeCell ref="EY53:FK53"/>
    <mergeCell ref="A54:BP54"/>
    <mergeCell ref="BQ54:BX54"/>
    <mergeCell ref="BY54:CK54"/>
    <mergeCell ref="CL54:CZ54"/>
    <mergeCell ref="DA54:DK54"/>
    <mergeCell ref="DL54:DX54"/>
    <mergeCell ref="DY54:EK54"/>
    <mergeCell ref="A53:BP53"/>
    <mergeCell ref="BQ53:BX53"/>
    <mergeCell ref="BY53:CK53"/>
    <mergeCell ref="CL53:CZ53"/>
    <mergeCell ref="DA53:DK53"/>
    <mergeCell ref="DL53:DX53"/>
    <mergeCell ref="EY161:FK161"/>
    <mergeCell ref="EL159:EX159"/>
    <mergeCell ref="EY159:FK159"/>
    <mergeCell ref="A161:BP161"/>
    <mergeCell ref="BQ161:BX161"/>
    <mergeCell ref="BY161:CK161"/>
    <mergeCell ref="CL161:CZ161"/>
    <mergeCell ref="DA161:DK161"/>
    <mergeCell ref="DL161:DX161"/>
    <mergeCell ref="DY161:EK161"/>
    <mergeCell ref="EL161:EX161"/>
    <mergeCell ref="DY158:EK158"/>
    <mergeCell ref="EL158:EX158"/>
    <mergeCell ref="EY158:FK158"/>
    <mergeCell ref="A159:BP159"/>
    <mergeCell ref="BQ159:BX159"/>
    <mergeCell ref="BY159:CK159"/>
    <mergeCell ref="CL159:CZ159"/>
    <mergeCell ref="DA159:DK159"/>
    <mergeCell ref="DL159:DX159"/>
    <mergeCell ref="EY157:FK157"/>
    <mergeCell ref="DY159:EK159"/>
    <mergeCell ref="A158:BP158"/>
    <mergeCell ref="BQ158:BX158"/>
    <mergeCell ref="BY158:CK158"/>
    <mergeCell ref="CL158:CZ158"/>
    <mergeCell ref="DA158:DK158"/>
    <mergeCell ref="DL158:DX158"/>
    <mergeCell ref="EL156:EX156"/>
    <mergeCell ref="EY156:FK156"/>
    <mergeCell ref="A157:BP157"/>
    <mergeCell ref="BQ157:BX157"/>
    <mergeCell ref="BY157:CK157"/>
    <mergeCell ref="CL157:CZ157"/>
    <mergeCell ref="DA157:DK157"/>
    <mergeCell ref="DL157:DX157"/>
    <mergeCell ref="DY157:EK157"/>
    <mergeCell ref="EL157:EX157"/>
    <mergeCell ref="DY155:EK155"/>
    <mergeCell ref="EL155:EX155"/>
    <mergeCell ref="EY155:FK155"/>
    <mergeCell ref="A156:BP156"/>
    <mergeCell ref="BQ156:BX156"/>
    <mergeCell ref="BY156:CK156"/>
    <mergeCell ref="CL156:CZ156"/>
    <mergeCell ref="DA156:DK156"/>
    <mergeCell ref="DL156:DX156"/>
    <mergeCell ref="DY156:EK156"/>
    <mergeCell ref="A155:BP155"/>
    <mergeCell ref="BQ155:BX155"/>
    <mergeCell ref="BY155:CK155"/>
    <mergeCell ref="CL155:CZ155"/>
    <mergeCell ref="DA155:DK155"/>
    <mergeCell ref="DL155:DX155"/>
    <mergeCell ref="EY110:FK110"/>
    <mergeCell ref="A135:BP135"/>
    <mergeCell ref="BQ135:BX135"/>
    <mergeCell ref="BY135:CK135"/>
    <mergeCell ref="CL135:CZ135"/>
    <mergeCell ref="DA135:DK135"/>
    <mergeCell ref="DL135:DX135"/>
    <mergeCell ref="DY135:EK135"/>
    <mergeCell ref="EL135:EX135"/>
    <mergeCell ref="EY135:FK135"/>
    <mergeCell ref="EL99:EX99"/>
    <mergeCell ref="EY99:FK99"/>
    <mergeCell ref="A110:BP110"/>
    <mergeCell ref="BQ110:BX110"/>
    <mergeCell ref="BY110:CK110"/>
    <mergeCell ref="CL110:CZ110"/>
    <mergeCell ref="DA110:DK110"/>
    <mergeCell ref="DL110:DX110"/>
    <mergeCell ref="DY110:EK110"/>
    <mergeCell ref="EL110:EX110"/>
    <mergeCell ref="DY80:EK80"/>
    <mergeCell ref="EL80:EX80"/>
    <mergeCell ref="EY80:FK80"/>
    <mergeCell ref="A99:BP99"/>
    <mergeCell ref="BQ99:BX99"/>
    <mergeCell ref="BY99:CK99"/>
    <mergeCell ref="CL99:CZ99"/>
    <mergeCell ref="DA99:DK99"/>
    <mergeCell ref="DL99:DX99"/>
    <mergeCell ref="DY99:EK99"/>
    <mergeCell ref="A80:BP80"/>
    <mergeCell ref="BQ80:BX80"/>
    <mergeCell ref="BY80:CK80"/>
    <mergeCell ref="CL80:CZ80"/>
    <mergeCell ref="DA80:DK80"/>
    <mergeCell ref="DL80:DX80"/>
    <mergeCell ref="EY94:FK94"/>
    <mergeCell ref="A109:BP109"/>
    <mergeCell ref="BQ109:BX109"/>
    <mergeCell ref="BY109:CK109"/>
    <mergeCell ref="CL109:CZ109"/>
    <mergeCell ref="DA109:DK109"/>
    <mergeCell ref="DL109:DX109"/>
    <mergeCell ref="DY109:EK109"/>
    <mergeCell ref="EL109:EX109"/>
    <mergeCell ref="EY109:FK109"/>
    <mergeCell ref="A94:BP94"/>
    <mergeCell ref="BQ94:BX94"/>
    <mergeCell ref="BY94:CK94"/>
    <mergeCell ref="CL94:CZ94"/>
    <mergeCell ref="DA94:DK94"/>
    <mergeCell ref="DL94:DX94"/>
    <mergeCell ref="EY55:FK55"/>
    <mergeCell ref="A79:BP79"/>
    <mergeCell ref="BQ79:BX79"/>
    <mergeCell ref="BY79:CK79"/>
    <mergeCell ref="CL79:CZ79"/>
    <mergeCell ref="DA79:DK79"/>
    <mergeCell ref="DL79:DX79"/>
    <mergeCell ref="DY79:EK79"/>
    <mergeCell ref="EL79:EX79"/>
    <mergeCell ref="EY79:FK79"/>
    <mergeCell ref="DL47:DX47"/>
    <mergeCell ref="DY47:EK47"/>
    <mergeCell ref="EL47:EX47"/>
    <mergeCell ref="EY47:FK47"/>
    <mergeCell ref="A55:BP55"/>
    <mergeCell ref="BQ55:BX55"/>
    <mergeCell ref="BY55:CK55"/>
    <mergeCell ref="CL55:CZ55"/>
    <mergeCell ref="DA55:DK55"/>
    <mergeCell ref="DL55:DX55"/>
    <mergeCell ref="EL154:EX154"/>
    <mergeCell ref="EY154:FK154"/>
    <mergeCell ref="DY153:EK153"/>
    <mergeCell ref="EL153:EX153"/>
    <mergeCell ref="EY153:FK153"/>
    <mergeCell ref="A154:BP154"/>
    <mergeCell ref="BQ154:BX154"/>
    <mergeCell ref="BY154:CK154"/>
    <mergeCell ref="CL154:CZ154"/>
    <mergeCell ref="DA154:DK154"/>
    <mergeCell ref="DL154:DX154"/>
    <mergeCell ref="DY154:EK154"/>
    <mergeCell ref="A153:BP153"/>
    <mergeCell ref="BQ153:BX153"/>
    <mergeCell ref="BY153:CK153"/>
    <mergeCell ref="CL153:CZ153"/>
    <mergeCell ref="DA153:DK153"/>
    <mergeCell ref="DL153:DX153"/>
    <mergeCell ref="EY150:FK150"/>
    <mergeCell ref="A152:BP152"/>
    <mergeCell ref="BQ152:BX152"/>
    <mergeCell ref="BY152:CK152"/>
    <mergeCell ref="CL152:CZ152"/>
    <mergeCell ref="DA152:DK152"/>
    <mergeCell ref="DL152:DX152"/>
    <mergeCell ref="DY152:EK152"/>
    <mergeCell ref="EL152:EX152"/>
    <mergeCell ref="EY152:FK152"/>
    <mergeCell ref="EL167:EX167"/>
    <mergeCell ref="EY167:FK167"/>
    <mergeCell ref="A150:BP150"/>
    <mergeCell ref="BQ150:BX150"/>
    <mergeCell ref="BY150:CK150"/>
    <mergeCell ref="CL150:CZ150"/>
    <mergeCell ref="DA150:DK150"/>
    <mergeCell ref="DL150:DX150"/>
    <mergeCell ref="DY150:EK150"/>
    <mergeCell ref="EL150:EX150"/>
    <mergeCell ref="DY151:EK151"/>
    <mergeCell ref="EL151:EX151"/>
    <mergeCell ref="EY151:FK151"/>
    <mergeCell ref="A167:BP167"/>
    <mergeCell ref="BQ167:BX167"/>
    <mergeCell ref="BY167:CK167"/>
    <mergeCell ref="CL167:CZ167"/>
    <mergeCell ref="DA167:DK167"/>
    <mergeCell ref="DL167:DX167"/>
    <mergeCell ref="DY167:EK167"/>
    <mergeCell ref="A151:BP151"/>
    <mergeCell ref="BQ151:BX151"/>
    <mergeCell ref="BY151:CK151"/>
    <mergeCell ref="CL151:CZ151"/>
    <mergeCell ref="DA151:DK151"/>
    <mergeCell ref="DL151:DX151"/>
    <mergeCell ref="EY174:FK174"/>
    <mergeCell ref="DA170:DK170"/>
    <mergeCell ref="DL170:DX170"/>
    <mergeCell ref="DY170:EK170"/>
    <mergeCell ref="EL170:EX170"/>
    <mergeCell ref="EY170:FK170"/>
    <mergeCell ref="EL171:EX172"/>
    <mergeCell ref="EY171:FK172"/>
    <mergeCell ref="DL173:DX173"/>
    <mergeCell ref="DY173:EK173"/>
    <mergeCell ref="CL174:CZ174"/>
    <mergeCell ref="DA174:DK174"/>
    <mergeCell ref="DL174:DX174"/>
    <mergeCell ref="DY174:EK174"/>
    <mergeCell ref="EL174:EX174"/>
    <mergeCell ref="CL142:CZ142"/>
    <mergeCell ref="DA142:DK142"/>
    <mergeCell ref="DL142:DX142"/>
    <mergeCell ref="DY142:EK142"/>
    <mergeCell ref="EL142:EX142"/>
    <mergeCell ref="EY142:FK142"/>
    <mergeCell ref="CL141:CZ141"/>
    <mergeCell ref="DA141:DK141"/>
    <mergeCell ref="DL141:DX141"/>
    <mergeCell ref="DY141:EK141"/>
    <mergeCell ref="EL141:EX141"/>
    <mergeCell ref="EY141:FK141"/>
    <mergeCell ref="CL140:CZ140"/>
    <mergeCell ref="DA140:DK140"/>
    <mergeCell ref="DL140:DX140"/>
    <mergeCell ref="DY140:EK140"/>
    <mergeCell ref="EL140:EX140"/>
    <mergeCell ref="EY140:FK140"/>
    <mergeCell ref="DA125:DK125"/>
    <mergeCell ref="DA126:DK126"/>
    <mergeCell ref="DA127:DK127"/>
    <mergeCell ref="DA128:DK128"/>
    <mergeCell ref="DA129:DK129"/>
    <mergeCell ref="DA130:DK130"/>
    <mergeCell ref="CL121:CZ121"/>
    <mergeCell ref="DA121:DK121"/>
    <mergeCell ref="DL121:DX121"/>
    <mergeCell ref="DY121:EK121"/>
    <mergeCell ref="EL121:EX121"/>
    <mergeCell ref="DA122:DK122"/>
    <mergeCell ref="EL122:EX122"/>
    <mergeCell ref="EL62:EX62"/>
    <mergeCell ref="DL45:DX46"/>
    <mergeCell ref="DA73:DK73"/>
    <mergeCell ref="DA74:DK74"/>
    <mergeCell ref="DA101:DK101"/>
    <mergeCell ref="DA102:DK102"/>
    <mergeCell ref="DY55:EK55"/>
    <mergeCell ref="EL55:EX55"/>
    <mergeCell ref="DY94:EK94"/>
    <mergeCell ref="EL94:EX94"/>
    <mergeCell ref="A62:BP62"/>
    <mergeCell ref="BQ62:BX62"/>
    <mergeCell ref="BY62:CK62"/>
    <mergeCell ref="CL62:CZ62"/>
    <mergeCell ref="DL62:DX62"/>
    <mergeCell ref="DY62:EK62"/>
    <mergeCell ref="EY45:FK46"/>
    <mergeCell ref="EY62:FK62"/>
    <mergeCell ref="DA63:DK63"/>
    <mergeCell ref="DA64:DK64"/>
    <mergeCell ref="A174:BP174"/>
    <mergeCell ref="BQ174:BX174"/>
    <mergeCell ref="BY174:CK174"/>
    <mergeCell ref="DL171:DX172"/>
    <mergeCell ref="DY171:EK172"/>
    <mergeCell ref="EL45:EX46"/>
    <mergeCell ref="BQ32:BX32"/>
    <mergeCell ref="BY32:CK32"/>
    <mergeCell ref="BQ45:BX46"/>
    <mergeCell ref="BY45:CK46"/>
    <mergeCell ref="CL171:CZ172"/>
    <mergeCell ref="DA171:DK172"/>
    <mergeCell ref="DA41:DK41"/>
    <mergeCell ref="DA42:DK42"/>
    <mergeCell ref="DA43:DK43"/>
    <mergeCell ref="DA44:DK44"/>
    <mergeCell ref="A170:BP170"/>
    <mergeCell ref="BQ170:BX170"/>
    <mergeCell ref="BY170:CK170"/>
    <mergeCell ref="A171:BP171"/>
    <mergeCell ref="A172:BP172"/>
    <mergeCell ref="BQ171:BX172"/>
    <mergeCell ref="BY171:CK172"/>
    <mergeCell ref="CL170:CZ170"/>
    <mergeCell ref="EL180:EX180"/>
    <mergeCell ref="EY180:FK180"/>
    <mergeCell ref="A180:BP180"/>
    <mergeCell ref="BQ180:BX180"/>
    <mergeCell ref="BY180:CK180"/>
    <mergeCell ref="CL180:CZ180"/>
    <mergeCell ref="DA180:DK180"/>
    <mergeCell ref="DL180:DX180"/>
    <mergeCell ref="DY180:EK180"/>
    <mergeCell ref="EY179:FK179"/>
    <mergeCell ref="A179:BP179"/>
    <mergeCell ref="BQ179:BX179"/>
    <mergeCell ref="BY179:CK179"/>
    <mergeCell ref="CL179:CZ179"/>
    <mergeCell ref="DA179:DK179"/>
    <mergeCell ref="EL179:EX179"/>
    <mergeCell ref="DL179:DX179"/>
    <mergeCell ref="DY179:EK179"/>
    <mergeCell ref="DL178:DX178"/>
    <mergeCell ref="DY178:EK178"/>
    <mergeCell ref="EL178:EX178"/>
    <mergeCell ref="EY178:FK178"/>
    <mergeCell ref="A178:BP178"/>
    <mergeCell ref="BQ178:BX178"/>
    <mergeCell ref="BY178:CK178"/>
    <mergeCell ref="CL178:CZ178"/>
    <mergeCell ref="DA178:DK178"/>
    <mergeCell ref="DL177:DX177"/>
    <mergeCell ref="DY177:EK177"/>
    <mergeCell ref="EL177:EX177"/>
    <mergeCell ref="EY177:FK177"/>
    <mergeCell ref="A177:BP177"/>
    <mergeCell ref="BQ177:BX177"/>
    <mergeCell ref="BY177:CK177"/>
    <mergeCell ref="CL177:CZ177"/>
    <mergeCell ref="DA177:DK177"/>
    <mergeCell ref="DL176:DX176"/>
    <mergeCell ref="DY176:EK176"/>
    <mergeCell ref="EL176:EX176"/>
    <mergeCell ref="EY176:FK176"/>
    <mergeCell ref="A176:BP176"/>
    <mergeCell ref="BQ176:BX176"/>
    <mergeCell ref="BY176:CK176"/>
    <mergeCell ref="CL176:CZ176"/>
    <mergeCell ref="DA176:DK176"/>
    <mergeCell ref="DL175:DX175"/>
    <mergeCell ref="DY175:EK175"/>
    <mergeCell ref="EL175:EX175"/>
    <mergeCell ref="EY175:FK175"/>
    <mergeCell ref="A175:BP175"/>
    <mergeCell ref="BQ175:BX175"/>
    <mergeCell ref="BY175:CK175"/>
    <mergeCell ref="CL175:CZ175"/>
    <mergeCell ref="DA175:DK175"/>
    <mergeCell ref="EL173:EX173"/>
    <mergeCell ref="EY173:FK173"/>
    <mergeCell ref="A173:BP173"/>
    <mergeCell ref="BQ173:BX173"/>
    <mergeCell ref="BY173:CK173"/>
    <mergeCell ref="CL173:CZ173"/>
    <mergeCell ref="DA173:DK173"/>
    <mergeCell ref="DL169:DX169"/>
    <mergeCell ref="DY169:EK169"/>
    <mergeCell ref="EL169:EX169"/>
    <mergeCell ref="EY169:FK169"/>
    <mergeCell ref="A169:BP169"/>
    <mergeCell ref="BQ169:BX169"/>
    <mergeCell ref="BY169:CK169"/>
    <mergeCell ref="CL169:CZ169"/>
    <mergeCell ref="DA169:DK169"/>
    <mergeCell ref="DL168:DX168"/>
    <mergeCell ref="DY168:EK168"/>
    <mergeCell ref="EL168:EX168"/>
    <mergeCell ref="EY168:FK168"/>
    <mergeCell ref="A168:BP168"/>
    <mergeCell ref="BQ168:BX168"/>
    <mergeCell ref="BY168:CK168"/>
    <mergeCell ref="CL168:CZ168"/>
    <mergeCell ref="DA168:DK168"/>
    <mergeCell ref="DL149:DX149"/>
    <mergeCell ref="DY149:EK149"/>
    <mergeCell ref="EL149:EX149"/>
    <mergeCell ref="EY149:FK149"/>
    <mergeCell ref="A149:BP149"/>
    <mergeCell ref="BQ149:BX149"/>
    <mergeCell ref="BY149:CK149"/>
    <mergeCell ref="CL149:CZ149"/>
    <mergeCell ref="DA149:DK149"/>
    <mergeCell ref="DL148:DX148"/>
    <mergeCell ref="DY148:EK148"/>
    <mergeCell ref="EL148:EX148"/>
    <mergeCell ref="EY148:FK148"/>
    <mergeCell ref="A148:BP148"/>
    <mergeCell ref="BQ148:BX148"/>
    <mergeCell ref="BY148:CK148"/>
    <mergeCell ref="CL148:CZ148"/>
    <mergeCell ref="DA148:DK148"/>
    <mergeCell ref="DL147:DX147"/>
    <mergeCell ref="DY147:EK147"/>
    <mergeCell ref="EL147:EX147"/>
    <mergeCell ref="EY147:FK147"/>
    <mergeCell ref="A147:BP147"/>
    <mergeCell ref="BQ147:BX147"/>
    <mergeCell ref="BY147:CK147"/>
    <mergeCell ref="CL147:CZ147"/>
    <mergeCell ref="DA147:DK147"/>
    <mergeCell ref="DL146:DX146"/>
    <mergeCell ref="DY146:EK146"/>
    <mergeCell ref="EL146:EX146"/>
    <mergeCell ref="EY146:FK146"/>
    <mergeCell ref="A146:BP146"/>
    <mergeCell ref="BQ146:BX146"/>
    <mergeCell ref="BY146:CK146"/>
    <mergeCell ref="CL146:CZ146"/>
    <mergeCell ref="DA146:DK146"/>
    <mergeCell ref="DL145:DX145"/>
    <mergeCell ref="DY145:EK145"/>
    <mergeCell ref="EL145:EX145"/>
    <mergeCell ref="EY145:FK145"/>
    <mergeCell ref="A145:BP145"/>
    <mergeCell ref="BQ145:BX145"/>
    <mergeCell ref="BY145:CK145"/>
    <mergeCell ref="CL145:CZ145"/>
    <mergeCell ref="DA145:DK145"/>
    <mergeCell ref="DL144:DX144"/>
    <mergeCell ref="DY144:EK144"/>
    <mergeCell ref="EL144:EX144"/>
    <mergeCell ref="EY144:FK144"/>
    <mergeCell ref="A144:BP144"/>
    <mergeCell ref="BQ144:BX144"/>
    <mergeCell ref="BY144:CK144"/>
    <mergeCell ref="CL144:CZ144"/>
    <mergeCell ref="DA144:DK144"/>
    <mergeCell ref="DL143:DX143"/>
    <mergeCell ref="DY143:EK143"/>
    <mergeCell ref="EL143:EX143"/>
    <mergeCell ref="EY143:FK143"/>
    <mergeCell ref="A143:BP143"/>
    <mergeCell ref="BQ143:BX143"/>
    <mergeCell ref="BY143:CK143"/>
    <mergeCell ref="CL143:CZ143"/>
    <mergeCell ref="DA143:DK143"/>
    <mergeCell ref="DL139:DX139"/>
    <mergeCell ref="DY139:EK139"/>
    <mergeCell ref="EL139:EX139"/>
    <mergeCell ref="EY139:FK139"/>
    <mergeCell ref="A139:BP139"/>
    <mergeCell ref="BQ139:BX139"/>
    <mergeCell ref="BY139:CK139"/>
    <mergeCell ref="CL139:CZ139"/>
    <mergeCell ref="DA139:DK139"/>
    <mergeCell ref="DL138:DX138"/>
    <mergeCell ref="DY138:EK138"/>
    <mergeCell ref="EL138:EX138"/>
    <mergeCell ref="EY138:FK138"/>
    <mergeCell ref="A138:BP138"/>
    <mergeCell ref="BQ138:BX138"/>
    <mergeCell ref="BY138:CK138"/>
    <mergeCell ref="CL138:CZ138"/>
    <mergeCell ref="DA138:DK138"/>
    <mergeCell ref="DL137:DX137"/>
    <mergeCell ref="DY137:EK137"/>
    <mergeCell ref="EL137:EX137"/>
    <mergeCell ref="EY137:FK137"/>
    <mergeCell ref="A137:BP137"/>
    <mergeCell ref="BQ137:BX137"/>
    <mergeCell ref="BY137:CK137"/>
    <mergeCell ref="CL137:CZ137"/>
    <mergeCell ref="DA137:DK137"/>
    <mergeCell ref="DL136:DX136"/>
    <mergeCell ref="DY136:EK136"/>
    <mergeCell ref="EL136:EX136"/>
    <mergeCell ref="EY136:FK136"/>
    <mergeCell ref="A136:BP136"/>
    <mergeCell ref="BQ136:BX136"/>
    <mergeCell ref="BY136:CK136"/>
    <mergeCell ref="CL136:CZ136"/>
    <mergeCell ref="DA136:DK136"/>
    <mergeCell ref="DL134:DX134"/>
    <mergeCell ref="DY134:EK134"/>
    <mergeCell ref="EL134:EX134"/>
    <mergeCell ref="EY134:FK134"/>
    <mergeCell ref="A134:BP134"/>
    <mergeCell ref="BQ134:BX134"/>
    <mergeCell ref="BY134:CK134"/>
    <mergeCell ref="CL134:CZ134"/>
    <mergeCell ref="DA134:DK134"/>
    <mergeCell ref="DL133:DX133"/>
    <mergeCell ref="DY133:EK133"/>
    <mergeCell ref="EL133:EX133"/>
    <mergeCell ref="EY133:FK133"/>
    <mergeCell ref="A133:BP133"/>
    <mergeCell ref="BQ133:BX133"/>
    <mergeCell ref="BY133:CK133"/>
    <mergeCell ref="CL133:CZ133"/>
    <mergeCell ref="DA133:DK133"/>
    <mergeCell ref="DL132:DX132"/>
    <mergeCell ref="DY132:EK132"/>
    <mergeCell ref="EL132:EX132"/>
    <mergeCell ref="EY132:FK132"/>
    <mergeCell ref="A132:BP132"/>
    <mergeCell ref="BQ132:BX132"/>
    <mergeCell ref="BY132:CK132"/>
    <mergeCell ref="CL132:CZ132"/>
    <mergeCell ref="DA132:DK132"/>
    <mergeCell ref="DL131:DX131"/>
    <mergeCell ref="DY131:EK131"/>
    <mergeCell ref="EL131:EX131"/>
    <mergeCell ref="EY131:FK131"/>
    <mergeCell ref="A131:BP131"/>
    <mergeCell ref="BQ131:BX131"/>
    <mergeCell ref="BY131:CK131"/>
    <mergeCell ref="CL131:CZ131"/>
    <mergeCell ref="DA131:DK131"/>
    <mergeCell ref="DL130:DX130"/>
    <mergeCell ref="DY130:EK130"/>
    <mergeCell ref="EL130:EX130"/>
    <mergeCell ref="EY130:FK130"/>
    <mergeCell ref="A130:BP130"/>
    <mergeCell ref="BQ130:BX130"/>
    <mergeCell ref="BY130:CK130"/>
    <mergeCell ref="CL130:CZ130"/>
    <mergeCell ref="DL129:DX129"/>
    <mergeCell ref="DY129:EK129"/>
    <mergeCell ref="EL129:EX129"/>
    <mergeCell ref="EY129:FK129"/>
    <mergeCell ref="A129:BP129"/>
    <mergeCell ref="BQ129:BX129"/>
    <mergeCell ref="BY129:CK129"/>
    <mergeCell ref="CL129:CZ129"/>
    <mergeCell ref="DL128:DX128"/>
    <mergeCell ref="DY128:EK128"/>
    <mergeCell ref="EL128:EX128"/>
    <mergeCell ref="EY128:FK128"/>
    <mergeCell ref="A128:BP128"/>
    <mergeCell ref="BQ128:BX128"/>
    <mergeCell ref="BY128:CK128"/>
    <mergeCell ref="CL128:CZ128"/>
    <mergeCell ref="DL127:DX127"/>
    <mergeCell ref="DY127:EK127"/>
    <mergeCell ref="EL127:EX127"/>
    <mergeCell ref="EY127:FK127"/>
    <mergeCell ref="A127:BP127"/>
    <mergeCell ref="BQ127:BX127"/>
    <mergeCell ref="BY127:CK127"/>
    <mergeCell ref="CL127:CZ127"/>
    <mergeCell ref="DY126:EK126"/>
    <mergeCell ref="EL126:EX126"/>
    <mergeCell ref="EY126:FK126"/>
    <mergeCell ref="A126:BP126"/>
    <mergeCell ref="BQ126:BX126"/>
    <mergeCell ref="BY126:CK126"/>
    <mergeCell ref="CL126:CZ126"/>
    <mergeCell ref="A142:BP142"/>
    <mergeCell ref="DL125:DX125"/>
    <mergeCell ref="DY125:EK125"/>
    <mergeCell ref="EL125:EX125"/>
    <mergeCell ref="EY125:FK125"/>
    <mergeCell ref="A125:BP125"/>
    <mergeCell ref="BQ125:BX125"/>
    <mergeCell ref="BY125:CK125"/>
    <mergeCell ref="CL125:CZ125"/>
    <mergeCell ref="DL126:DX126"/>
    <mergeCell ref="DL124:DX124"/>
    <mergeCell ref="DY124:EK124"/>
    <mergeCell ref="EL124:EX124"/>
    <mergeCell ref="EY124:FK124"/>
    <mergeCell ref="A124:BP124"/>
    <mergeCell ref="BQ124:BX124"/>
    <mergeCell ref="BY124:CK124"/>
    <mergeCell ref="CL124:CZ124"/>
    <mergeCell ref="DA124:DK124"/>
    <mergeCell ref="DL123:DX123"/>
    <mergeCell ref="DY123:EK123"/>
    <mergeCell ref="EL123:EX123"/>
    <mergeCell ref="EY123:FK123"/>
    <mergeCell ref="A123:BP123"/>
    <mergeCell ref="BQ123:BX123"/>
    <mergeCell ref="BY123:CK123"/>
    <mergeCell ref="CL123:CZ123"/>
    <mergeCell ref="DA123:DK123"/>
    <mergeCell ref="EY122:FK122"/>
    <mergeCell ref="A122:BP122"/>
    <mergeCell ref="BQ122:BX122"/>
    <mergeCell ref="BY122:CK122"/>
    <mergeCell ref="CL122:CZ122"/>
    <mergeCell ref="DL120:DX120"/>
    <mergeCell ref="DY120:EK120"/>
    <mergeCell ref="EL120:EX120"/>
    <mergeCell ref="EY120:FK120"/>
    <mergeCell ref="A120:BP120"/>
    <mergeCell ref="BQ120:BX120"/>
    <mergeCell ref="BY120:CK120"/>
    <mergeCell ref="CL120:CZ120"/>
    <mergeCell ref="DA120:DK120"/>
    <mergeCell ref="DL119:DX119"/>
    <mergeCell ref="DY119:EK119"/>
    <mergeCell ref="EL119:EX119"/>
    <mergeCell ref="EY119:FK119"/>
    <mergeCell ref="A119:BP119"/>
    <mergeCell ref="BQ119:BX119"/>
    <mergeCell ref="BY119:CK119"/>
    <mergeCell ref="CL119:CZ119"/>
    <mergeCell ref="DA119:DK119"/>
    <mergeCell ref="DL104:DX104"/>
    <mergeCell ref="DY104:EK104"/>
    <mergeCell ref="EL104:EX104"/>
    <mergeCell ref="EY104:FK104"/>
    <mergeCell ref="A104:BP104"/>
    <mergeCell ref="BQ104:BX104"/>
    <mergeCell ref="BY104:CK104"/>
    <mergeCell ref="CL104:CZ104"/>
    <mergeCell ref="DA104:DK104"/>
    <mergeCell ref="DL103:DX103"/>
    <mergeCell ref="DY103:EK103"/>
    <mergeCell ref="EL103:EX103"/>
    <mergeCell ref="EY103:FK103"/>
    <mergeCell ref="A103:BP103"/>
    <mergeCell ref="BQ103:BX103"/>
    <mergeCell ref="BY103:CK103"/>
    <mergeCell ref="CL103:CZ103"/>
    <mergeCell ref="DA103:DK103"/>
    <mergeCell ref="DL102:DX102"/>
    <mergeCell ref="DY102:EK102"/>
    <mergeCell ref="EL102:EX102"/>
    <mergeCell ref="EY102:FK102"/>
    <mergeCell ref="A102:BP102"/>
    <mergeCell ref="BQ102:BX102"/>
    <mergeCell ref="BY102:CK102"/>
    <mergeCell ref="CL102:CZ102"/>
    <mergeCell ref="DL101:DX101"/>
    <mergeCell ref="DY101:EK101"/>
    <mergeCell ref="EL101:EX101"/>
    <mergeCell ref="EY101:FK101"/>
    <mergeCell ref="A101:BP101"/>
    <mergeCell ref="BQ101:BX101"/>
    <mergeCell ref="BY101:CK101"/>
    <mergeCell ref="CL101:CZ101"/>
    <mergeCell ref="EL73:EX73"/>
    <mergeCell ref="EY73:FK73"/>
    <mergeCell ref="CL74:CZ74"/>
    <mergeCell ref="DL74:DX74"/>
    <mergeCell ref="DY74:EK74"/>
    <mergeCell ref="EL74:EX74"/>
    <mergeCell ref="EY74:FK74"/>
    <mergeCell ref="CL73:CZ73"/>
    <mergeCell ref="DL73:DX73"/>
    <mergeCell ref="DY73:EK73"/>
    <mergeCell ref="A73:BP73"/>
    <mergeCell ref="A74:BP74"/>
    <mergeCell ref="BQ73:BX73"/>
    <mergeCell ref="BY73:CK73"/>
    <mergeCell ref="BQ74:BX74"/>
    <mergeCell ref="BY74:CK74"/>
    <mergeCell ref="EY71:FK71"/>
    <mergeCell ref="A72:BP72"/>
    <mergeCell ref="BQ72:BX72"/>
    <mergeCell ref="BY72:CK72"/>
    <mergeCell ref="CL72:CZ72"/>
    <mergeCell ref="DL72:DX72"/>
    <mergeCell ref="DY72:EK72"/>
    <mergeCell ref="EL72:EX72"/>
    <mergeCell ref="EY72:FK72"/>
    <mergeCell ref="A71:BP71"/>
    <mergeCell ref="DL70:DX70"/>
    <mergeCell ref="DY70:EK70"/>
    <mergeCell ref="EL70:EX70"/>
    <mergeCell ref="EY70:FK70"/>
    <mergeCell ref="A70:BP70"/>
    <mergeCell ref="BQ70:BX70"/>
    <mergeCell ref="BY70:CK70"/>
    <mergeCell ref="CL70:CZ70"/>
    <mergeCell ref="DA70:DK70"/>
    <mergeCell ref="DL69:DX69"/>
    <mergeCell ref="DY69:EK69"/>
    <mergeCell ref="EL69:EX69"/>
    <mergeCell ref="EY69:FK69"/>
    <mergeCell ref="A69:BP69"/>
    <mergeCell ref="BQ69:BX69"/>
    <mergeCell ref="BY69:CK69"/>
    <mergeCell ref="CL69:CZ69"/>
    <mergeCell ref="DA69:DK69"/>
    <mergeCell ref="DL68:DX68"/>
    <mergeCell ref="DY68:EK68"/>
    <mergeCell ref="EL68:EX68"/>
    <mergeCell ref="EY68:FK68"/>
    <mergeCell ref="A68:BP68"/>
    <mergeCell ref="BQ68:BX68"/>
    <mergeCell ref="BY68:CK68"/>
    <mergeCell ref="CL68:CZ68"/>
    <mergeCell ref="DA68:DK68"/>
    <mergeCell ref="DL67:DX67"/>
    <mergeCell ref="DY67:EK67"/>
    <mergeCell ref="EL67:EX67"/>
    <mergeCell ref="EY67:FK67"/>
    <mergeCell ref="A67:BP67"/>
    <mergeCell ref="BQ67:BX67"/>
    <mergeCell ref="BY67:CK67"/>
    <mergeCell ref="CL67:CZ67"/>
    <mergeCell ref="DA67:DK67"/>
    <mergeCell ref="DL66:DX66"/>
    <mergeCell ref="DY66:EK66"/>
    <mergeCell ref="EL66:EX66"/>
    <mergeCell ref="EY66:FK66"/>
    <mergeCell ref="A66:BP66"/>
    <mergeCell ref="BQ66:BX66"/>
    <mergeCell ref="BY66:CK66"/>
    <mergeCell ref="CL66:CZ66"/>
    <mergeCell ref="DA66:DK66"/>
    <mergeCell ref="DL65:DX65"/>
    <mergeCell ref="DY65:EK65"/>
    <mergeCell ref="EL65:EX65"/>
    <mergeCell ref="EY65:FK65"/>
    <mergeCell ref="A65:BP65"/>
    <mergeCell ref="BQ65:BX65"/>
    <mergeCell ref="BY65:CK65"/>
    <mergeCell ref="CL65:CZ65"/>
    <mergeCell ref="DA65:DK65"/>
    <mergeCell ref="DL64:DX64"/>
    <mergeCell ref="DY64:EK64"/>
    <mergeCell ref="EL64:EX64"/>
    <mergeCell ref="EY64:FK64"/>
    <mergeCell ref="A64:BP64"/>
    <mergeCell ref="BQ64:BX64"/>
    <mergeCell ref="BY64:CK64"/>
    <mergeCell ref="CL64:CZ64"/>
    <mergeCell ref="DL63:DX63"/>
    <mergeCell ref="DY63:EK63"/>
    <mergeCell ref="EL63:EX63"/>
    <mergeCell ref="EY63:FK63"/>
    <mergeCell ref="A63:BP63"/>
    <mergeCell ref="BQ63:BX63"/>
    <mergeCell ref="BY63:CK63"/>
    <mergeCell ref="CL63:CZ63"/>
    <mergeCell ref="EL56:EX56"/>
    <mergeCell ref="EY56:FK56"/>
    <mergeCell ref="A56:BP56"/>
    <mergeCell ref="BQ56:BX56"/>
    <mergeCell ref="BY56:CK56"/>
    <mergeCell ref="CL56:CZ56"/>
    <mergeCell ref="DA56:DK56"/>
    <mergeCell ref="DL56:DX56"/>
    <mergeCell ref="DY56:EK56"/>
    <mergeCell ref="CL45:CZ46"/>
    <mergeCell ref="DA45:DK46"/>
    <mergeCell ref="A45:BP45"/>
    <mergeCell ref="A46:BP46"/>
    <mergeCell ref="DY45:EK46"/>
    <mergeCell ref="A47:BP47"/>
    <mergeCell ref="BQ47:BX47"/>
    <mergeCell ref="BY47:CK47"/>
    <mergeCell ref="CL47:CZ47"/>
    <mergeCell ref="DA47:DK47"/>
    <mergeCell ref="DL44:DX44"/>
    <mergeCell ref="DY44:EK44"/>
    <mergeCell ref="EL44:EX44"/>
    <mergeCell ref="EY44:FK44"/>
    <mergeCell ref="A44:BP44"/>
    <mergeCell ref="BQ44:BX44"/>
    <mergeCell ref="BY44:CK44"/>
    <mergeCell ref="CL44:CZ44"/>
    <mergeCell ref="EY42:FK42"/>
    <mergeCell ref="A41:BP41"/>
    <mergeCell ref="EL43:EX43"/>
    <mergeCell ref="EY43:FK43"/>
    <mergeCell ref="BQ43:BX43"/>
    <mergeCell ref="BY43:CK43"/>
    <mergeCell ref="CL43:CZ43"/>
    <mergeCell ref="DL43:DX43"/>
    <mergeCell ref="DY43:EK43"/>
    <mergeCell ref="EY41:FK41"/>
    <mergeCell ref="A42:BP42"/>
    <mergeCell ref="BQ42:BX42"/>
    <mergeCell ref="BY42:CK42"/>
    <mergeCell ref="CL42:CZ42"/>
    <mergeCell ref="DL42:DX42"/>
    <mergeCell ref="DY42:EK42"/>
    <mergeCell ref="EL42:EX42"/>
    <mergeCell ref="EL41:EX41"/>
    <mergeCell ref="BY34:CK34"/>
    <mergeCell ref="DA40:DK40"/>
    <mergeCell ref="EL34:EX34"/>
    <mergeCell ref="CL41:CZ41"/>
    <mergeCell ref="CL34:CZ34"/>
    <mergeCell ref="DL34:DX34"/>
    <mergeCell ref="DY34:EK34"/>
    <mergeCell ref="DL41:DX41"/>
    <mergeCell ref="BY41:CK41"/>
    <mergeCell ref="DL40:DX40"/>
    <mergeCell ref="DY40:EK40"/>
    <mergeCell ref="EY40:FK40"/>
    <mergeCell ref="A40:BP40"/>
    <mergeCell ref="BQ40:BX40"/>
    <mergeCell ref="BY40:CK40"/>
    <mergeCell ref="CL40:CZ40"/>
    <mergeCell ref="EL40:EX40"/>
    <mergeCell ref="DY33:EK33"/>
    <mergeCell ref="EL33:EX33"/>
    <mergeCell ref="BQ34:BX34"/>
    <mergeCell ref="EY33:FK33"/>
    <mergeCell ref="EY34:FK34"/>
    <mergeCell ref="DA71:DK71"/>
    <mergeCell ref="BQ33:BX33"/>
    <mergeCell ref="BY33:CK33"/>
    <mergeCell ref="CL33:CZ33"/>
    <mergeCell ref="BQ71:BX71"/>
    <mergeCell ref="DY71:EK71"/>
    <mergeCell ref="DY41:EK41"/>
    <mergeCell ref="A43:BP43"/>
    <mergeCell ref="BY71:CK71"/>
    <mergeCell ref="EL71:EX71"/>
    <mergeCell ref="DL31:DX31"/>
    <mergeCell ref="DY31:EK31"/>
    <mergeCell ref="EL31:EX31"/>
    <mergeCell ref="A32:BP32"/>
    <mergeCell ref="CL71:CZ71"/>
    <mergeCell ref="BQ30:BX30"/>
    <mergeCell ref="BY30:CK30"/>
    <mergeCell ref="CL30:CZ30"/>
    <mergeCell ref="DA72:DK72"/>
    <mergeCell ref="A30:BP30"/>
    <mergeCell ref="DL71:DX71"/>
    <mergeCell ref="DL33:DX33"/>
    <mergeCell ref="A34:BP34"/>
    <mergeCell ref="A33:BP33"/>
    <mergeCell ref="BQ41:BX41"/>
    <mergeCell ref="BQ29:BX29"/>
    <mergeCell ref="BY29:CK29"/>
    <mergeCell ref="CL29:CZ29"/>
    <mergeCell ref="EY31:FK31"/>
    <mergeCell ref="A31:BP31"/>
    <mergeCell ref="BQ31:BX31"/>
    <mergeCell ref="BY31:CK31"/>
    <mergeCell ref="CL31:CZ31"/>
    <mergeCell ref="DL30:DX30"/>
    <mergeCell ref="DY30:EK30"/>
    <mergeCell ref="EY19:FK19"/>
    <mergeCell ref="EY16:FK16"/>
    <mergeCell ref="EY17:FK17"/>
    <mergeCell ref="DL29:DX29"/>
    <mergeCell ref="DY29:EK29"/>
    <mergeCell ref="EY20:FK20"/>
    <mergeCell ref="A22:FK22"/>
    <mergeCell ref="DL28:DX28"/>
    <mergeCell ref="EY29:FK29"/>
    <mergeCell ref="A29:BP29"/>
    <mergeCell ref="CF12:CH12"/>
    <mergeCell ref="EY14:FK14"/>
    <mergeCell ref="EY15:FK15"/>
    <mergeCell ref="AS11:CZ11"/>
    <mergeCell ref="BX12:BZ12"/>
    <mergeCell ref="EY12:FK13"/>
    <mergeCell ref="CI12:CS12"/>
    <mergeCell ref="AK14:BH14"/>
    <mergeCell ref="BJ14:BX14"/>
    <mergeCell ref="BY14:CA14"/>
    <mergeCell ref="CX1:FK1"/>
    <mergeCell ref="CX2:FK2"/>
    <mergeCell ref="EC5:FK5"/>
    <mergeCell ref="EC6:FK6"/>
    <mergeCell ref="EC8:EO8"/>
    <mergeCell ref="ER8:FK8"/>
    <mergeCell ref="ER7:FK7"/>
    <mergeCell ref="EC7:EO7"/>
    <mergeCell ref="EC4:FK4"/>
    <mergeCell ref="EC9:FG9"/>
    <mergeCell ref="EL27:EX27"/>
    <mergeCell ref="EY27:FK27"/>
    <mergeCell ref="DY28:EK28"/>
    <mergeCell ref="EL28:EX28"/>
    <mergeCell ref="EY28:FK28"/>
    <mergeCell ref="EH25:EK25"/>
    <mergeCell ref="DY26:EK26"/>
    <mergeCell ref="DY25:ED25"/>
    <mergeCell ref="EY18:FK18"/>
    <mergeCell ref="A28:BP28"/>
    <mergeCell ref="BQ28:BX28"/>
    <mergeCell ref="BY28:CK28"/>
    <mergeCell ref="CL28:CZ28"/>
    <mergeCell ref="DA28:DK28"/>
    <mergeCell ref="AG14:AJ14"/>
    <mergeCell ref="A27:BP27"/>
    <mergeCell ref="BQ27:BX27"/>
    <mergeCell ref="BY27:CK27"/>
    <mergeCell ref="CL27:CZ27"/>
    <mergeCell ref="DR25:DT25"/>
    <mergeCell ref="A24:BP26"/>
    <mergeCell ref="BQ24:BX26"/>
    <mergeCell ref="BY24:CK26"/>
    <mergeCell ref="DY27:EK27"/>
    <mergeCell ref="CB14:CD14"/>
    <mergeCell ref="A15:Z15"/>
    <mergeCell ref="AA16:DV16"/>
    <mergeCell ref="K19:DV19"/>
    <mergeCell ref="EE25:EG25"/>
    <mergeCell ref="DL27:DX27"/>
    <mergeCell ref="CL24:CZ26"/>
    <mergeCell ref="CA12:CE12"/>
    <mergeCell ref="AI12:BW12"/>
    <mergeCell ref="AA12:AE12"/>
    <mergeCell ref="AF12:AH12"/>
    <mergeCell ref="DL24:FK24"/>
    <mergeCell ref="ER25:ET25"/>
    <mergeCell ref="EU25:EX25"/>
    <mergeCell ref="EL26:EX26"/>
    <mergeCell ref="EL29:EX29"/>
    <mergeCell ref="EL30:EX30"/>
    <mergeCell ref="EY30:FK30"/>
    <mergeCell ref="DA27:DK27"/>
    <mergeCell ref="DA24:DK26"/>
    <mergeCell ref="DL26:DX26"/>
    <mergeCell ref="DL25:DQ25"/>
    <mergeCell ref="DU25:DX25"/>
    <mergeCell ref="EL25:EQ25"/>
    <mergeCell ref="EY25:FK26"/>
    <mergeCell ref="DA29:DK29"/>
    <mergeCell ref="DA30:DK30"/>
    <mergeCell ref="DA31:DK31"/>
    <mergeCell ref="DA32:DK32"/>
    <mergeCell ref="DA33:DK33"/>
    <mergeCell ref="DA34:DK34"/>
    <mergeCell ref="EY121:FK121"/>
    <mergeCell ref="A140:BP140"/>
    <mergeCell ref="A196:FK196"/>
    <mergeCell ref="A193:FK193"/>
    <mergeCell ref="A192:FK192"/>
    <mergeCell ref="A190:FK190"/>
    <mergeCell ref="A188:FK188"/>
    <mergeCell ref="A191:FK191"/>
    <mergeCell ref="DL122:DX122"/>
    <mergeCell ref="DY122:EK122"/>
    <mergeCell ref="BQ142:BX142"/>
    <mergeCell ref="BY142:CK142"/>
    <mergeCell ref="BQ141:BX141"/>
    <mergeCell ref="BQ121:BX121"/>
    <mergeCell ref="BY121:CK121"/>
    <mergeCell ref="A121:BP121"/>
    <mergeCell ref="BQ140:BX140"/>
    <mergeCell ref="BY140:CK140"/>
    <mergeCell ref="A141:BP141"/>
    <mergeCell ref="BY141:CK141"/>
    <mergeCell ref="DL36:DX36"/>
    <mergeCell ref="DY36:EK36"/>
    <mergeCell ref="A35:BP35"/>
    <mergeCell ref="BQ35:BX35"/>
    <mergeCell ref="BY35:CK35"/>
    <mergeCell ref="CL35:CZ35"/>
    <mergeCell ref="DA35:DK35"/>
    <mergeCell ref="DL35:DX35"/>
    <mergeCell ref="DY37:EK37"/>
    <mergeCell ref="EL37:EX37"/>
    <mergeCell ref="DY35:EK35"/>
    <mergeCell ref="EL35:EX35"/>
    <mergeCell ref="EY35:FK35"/>
    <mergeCell ref="A36:BP36"/>
    <mergeCell ref="BQ36:BX36"/>
    <mergeCell ref="BY36:CK36"/>
    <mergeCell ref="CL36:CZ36"/>
    <mergeCell ref="DA36:DK36"/>
    <mergeCell ref="EL38:EX38"/>
    <mergeCell ref="EY38:FK38"/>
    <mergeCell ref="EL36:EX36"/>
    <mergeCell ref="EY36:FK36"/>
    <mergeCell ref="A37:BP37"/>
    <mergeCell ref="BQ37:BX37"/>
    <mergeCell ref="BY37:CK37"/>
    <mergeCell ref="CL37:CZ37"/>
    <mergeCell ref="DA37:DK37"/>
    <mergeCell ref="DL37:DX37"/>
    <mergeCell ref="DY90:EK90"/>
    <mergeCell ref="EL90:EX90"/>
    <mergeCell ref="EY37:FK37"/>
    <mergeCell ref="A38:BP38"/>
    <mergeCell ref="BQ38:BX38"/>
    <mergeCell ref="BY38:CK38"/>
    <mergeCell ref="CL38:CZ38"/>
    <mergeCell ref="DA38:DK38"/>
    <mergeCell ref="DL38:DX38"/>
    <mergeCell ref="DY38:EK38"/>
    <mergeCell ref="A90:BP90"/>
    <mergeCell ref="BQ90:BX90"/>
    <mergeCell ref="BY90:CK90"/>
    <mergeCell ref="CL90:CZ90"/>
    <mergeCell ref="DA90:DK90"/>
    <mergeCell ref="DL90:DX90"/>
    <mergeCell ref="A39:BP39"/>
    <mergeCell ref="BQ39:BX39"/>
    <mergeCell ref="BY39:CK39"/>
    <mergeCell ref="CL39:CZ39"/>
    <mergeCell ref="DA39:DK39"/>
    <mergeCell ref="DL39:DX39"/>
    <mergeCell ref="DY75:EK75"/>
    <mergeCell ref="EL75:EX75"/>
    <mergeCell ref="EY75:FK75"/>
    <mergeCell ref="EL160:EX160"/>
    <mergeCell ref="EY160:FK160"/>
    <mergeCell ref="EL39:EX39"/>
    <mergeCell ref="EY39:FK39"/>
    <mergeCell ref="DY39:EK39"/>
    <mergeCell ref="EL89:EX89"/>
    <mergeCell ref="EY89:FK89"/>
    <mergeCell ref="A75:BP75"/>
    <mergeCell ref="BQ75:BX75"/>
    <mergeCell ref="BY75:CK75"/>
    <mergeCell ref="CL75:CZ75"/>
    <mergeCell ref="DA75:DK75"/>
    <mergeCell ref="DL75:DX75"/>
    <mergeCell ref="A76:BP76"/>
    <mergeCell ref="BQ76:BX76"/>
    <mergeCell ref="BY76:CK76"/>
    <mergeCell ref="CL76:CZ76"/>
    <mergeCell ref="DA76:DK76"/>
    <mergeCell ref="DL76:DX76"/>
    <mergeCell ref="DY76:EK76"/>
    <mergeCell ref="EL76:EX76"/>
    <mergeCell ref="EY76:FK76"/>
    <mergeCell ref="A77:BP77"/>
    <mergeCell ref="BQ77:BX77"/>
    <mergeCell ref="BY77:CK77"/>
    <mergeCell ref="CL77:CZ77"/>
    <mergeCell ref="DA77:DK77"/>
    <mergeCell ref="DL77:DX77"/>
    <mergeCell ref="DY77:EK77"/>
    <mergeCell ref="EL77:EX77"/>
    <mergeCell ref="EY77:FK77"/>
    <mergeCell ref="A78:BP78"/>
    <mergeCell ref="BQ78:BX78"/>
    <mergeCell ref="BY78:CK78"/>
    <mergeCell ref="CL78:CZ78"/>
    <mergeCell ref="DA78:DK78"/>
    <mergeCell ref="DL78:DX78"/>
    <mergeCell ref="DY78:EK78"/>
    <mergeCell ref="EL78:EX78"/>
    <mergeCell ref="EY78:FK78"/>
    <mergeCell ref="A88:BP88"/>
    <mergeCell ref="BQ88:BX88"/>
    <mergeCell ref="BY88:CK88"/>
    <mergeCell ref="CL88:CZ88"/>
    <mergeCell ref="DA88:DK88"/>
    <mergeCell ref="DL88:DX88"/>
    <mergeCell ref="DY88:EK88"/>
    <mergeCell ref="EL88:EX88"/>
    <mergeCell ref="EY88:FK88"/>
    <mergeCell ref="A105:BP105"/>
    <mergeCell ref="BQ105:BX105"/>
    <mergeCell ref="BY105:CK105"/>
    <mergeCell ref="CL105:CZ105"/>
    <mergeCell ref="DA105:DK105"/>
    <mergeCell ref="DL105:DX105"/>
    <mergeCell ref="DY105:EK105"/>
    <mergeCell ref="EL105:EX105"/>
    <mergeCell ref="EY105:FK105"/>
    <mergeCell ref="A106:BP106"/>
    <mergeCell ref="BQ106:BX106"/>
    <mergeCell ref="BY106:CK106"/>
    <mergeCell ref="CL106:CZ106"/>
    <mergeCell ref="DA106:DK106"/>
    <mergeCell ref="DL106:DX106"/>
    <mergeCell ref="DY106:EK106"/>
    <mergeCell ref="EL106:EX106"/>
    <mergeCell ref="EY106:FK106"/>
    <mergeCell ref="A107:BP107"/>
    <mergeCell ref="BQ107:BX107"/>
    <mergeCell ref="BY107:CK107"/>
    <mergeCell ref="CL107:CZ107"/>
    <mergeCell ref="DA107:DK107"/>
    <mergeCell ref="DL107:DX107"/>
    <mergeCell ref="DY107:EK107"/>
    <mergeCell ref="EL107:EX107"/>
    <mergeCell ref="EY107:FK107"/>
    <mergeCell ref="A108:BP108"/>
    <mergeCell ref="BQ108:BX108"/>
    <mergeCell ref="BY108:CK108"/>
    <mergeCell ref="CL108:CZ108"/>
    <mergeCell ref="DA108:DK108"/>
    <mergeCell ref="DL108:DX108"/>
    <mergeCell ref="DY108:EK108"/>
    <mergeCell ref="EL108:EX108"/>
    <mergeCell ref="EY108:FK108"/>
    <mergeCell ref="A118:BP118"/>
    <mergeCell ref="BQ118:BX118"/>
    <mergeCell ref="BY118:CK118"/>
    <mergeCell ref="CL118:CZ118"/>
    <mergeCell ref="DA118:DK118"/>
    <mergeCell ref="DL118:DX118"/>
    <mergeCell ref="DY118:EK118"/>
    <mergeCell ref="EL118:EX118"/>
    <mergeCell ref="EY118:FK118"/>
    <mergeCell ref="A89:BP89"/>
    <mergeCell ref="BQ89:BX89"/>
    <mergeCell ref="BY89:CK89"/>
    <mergeCell ref="CL89:CZ89"/>
    <mergeCell ref="DA89:DK89"/>
    <mergeCell ref="DL89:DX89"/>
    <mergeCell ref="DY89:EK89"/>
    <mergeCell ref="EY90:FK90"/>
    <mergeCell ref="A91:BP91"/>
    <mergeCell ref="BQ91:BX91"/>
    <mergeCell ref="BY91:CK91"/>
    <mergeCell ref="CL91:CZ91"/>
    <mergeCell ref="DA91:DK91"/>
    <mergeCell ref="DL91:DX91"/>
    <mergeCell ref="DY91:EK91"/>
    <mergeCell ref="EL91:EX91"/>
    <mergeCell ref="EY91:FK91"/>
    <mergeCell ref="DY93:EK93"/>
    <mergeCell ref="A92:BP92"/>
    <mergeCell ref="BQ92:BX92"/>
    <mergeCell ref="BY92:CK92"/>
    <mergeCell ref="CL92:CZ92"/>
    <mergeCell ref="DA92:DK92"/>
    <mergeCell ref="DL92:DX92"/>
    <mergeCell ref="EL100:EX100"/>
    <mergeCell ref="DY92:EK92"/>
    <mergeCell ref="EL92:EX92"/>
    <mergeCell ref="EY92:FK92"/>
    <mergeCell ref="A93:BP93"/>
    <mergeCell ref="BQ93:BX93"/>
    <mergeCell ref="BY93:CK93"/>
    <mergeCell ref="CL93:CZ93"/>
    <mergeCell ref="DA93:DK93"/>
    <mergeCell ref="DL93:DX93"/>
    <mergeCell ref="EY100:FK100"/>
    <mergeCell ref="EL93:EX93"/>
    <mergeCell ref="EY93:FK93"/>
    <mergeCell ref="A100:BP100"/>
    <mergeCell ref="BQ100:BX100"/>
    <mergeCell ref="BY100:CK100"/>
    <mergeCell ref="CL100:CZ100"/>
    <mergeCell ref="DA100:DK100"/>
    <mergeCell ref="DL100:DX100"/>
    <mergeCell ref="DY100:EK100"/>
    <mergeCell ref="A48:BP48"/>
    <mergeCell ref="BQ48:BX48"/>
    <mergeCell ref="BY48:CK48"/>
    <mergeCell ref="CL48:CZ48"/>
    <mergeCell ref="DA48:DK48"/>
    <mergeCell ref="DL48:DX48"/>
    <mergeCell ref="DY48:EK48"/>
    <mergeCell ref="EL48:EX48"/>
    <mergeCell ref="EY48:FK48"/>
    <mergeCell ref="A49:BP49"/>
    <mergeCell ref="BQ49:BX49"/>
    <mergeCell ref="BY49:CK49"/>
    <mergeCell ref="CL49:CZ49"/>
    <mergeCell ref="DA49:DK49"/>
    <mergeCell ref="DL49:DX49"/>
    <mergeCell ref="DY49:EK49"/>
    <mergeCell ref="EL49:EX49"/>
    <mergeCell ref="EY49:FK49"/>
    <mergeCell ref="A50:BP50"/>
    <mergeCell ref="BQ50:BX50"/>
    <mergeCell ref="BY50:CK50"/>
    <mergeCell ref="CL50:CZ50"/>
    <mergeCell ref="DA50:DK50"/>
    <mergeCell ref="DL50:DX50"/>
    <mergeCell ref="DY50:EK50"/>
    <mergeCell ref="EL50:EX50"/>
    <mergeCell ref="EY50:FK50"/>
    <mergeCell ref="A51:BP51"/>
    <mergeCell ref="BQ51:BX51"/>
    <mergeCell ref="BY51:CK51"/>
    <mergeCell ref="CL51:CZ51"/>
    <mergeCell ref="DA51:DK51"/>
    <mergeCell ref="DL51:DX51"/>
    <mergeCell ref="DY51:EK51"/>
    <mergeCell ref="EL51:EX51"/>
    <mergeCell ref="EY51:FK51"/>
    <mergeCell ref="A52:BP52"/>
    <mergeCell ref="BQ52:BX52"/>
    <mergeCell ref="BY52:CK52"/>
    <mergeCell ref="CL52:CZ52"/>
    <mergeCell ref="DA52:DK52"/>
    <mergeCell ref="DL52:DX52"/>
    <mergeCell ref="DY52:EK52"/>
    <mergeCell ref="EL52:EX52"/>
    <mergeCell ref="EY52:FK52"/>
    <mergeCell ref="A81:BP81"/>
    <mergeCell ref="BQ81:BX81"/>
    <mergeCell ref="BY81:CK81"/>
    <mergeCell ref="CL81:CZ81"/>
    <mergeCell ref="DA81:DK81"/>
    <mergeCell ref="DL81:DX81"/>
    <mergeCell ref="DY81:EK81"/>
    <mergeCell ref="EL81:EX81"/>
    <mergeCell ref="EY81:FK81"/>
    <mergeCell ref="A82:BP82"/>
    <mergeCell ref="BQ82:BX82"/>
    <mergeCell ref="BY82:CK82"/>
    <mergeCell ref="CL82:CZ82"/>
    <mergeCell ref="DA82:DK82"/>
    <mergeCell ref="DL82:DX82"/>
    <mergeCell ref="DY82:EK82"/>
    <mergeCell ref="EL82:EX82"/>
    <mergeCell ref="EY82:FK82"/>
    <mergeCell ref="A83:BP83"/>
    <mergeCell ref="BQ83:BX83"/>
    <mergeCell ref="BY83:CK83"/>
    <mergeCell ref="CL83:CZ83"/>
    <mergeCell ref="DA83:DK83"/>
    <mergeCell ref="DL83:DX83"/>
    <mergeCell ref="DY83:EK83"/>
    <mergeCell ref="EL83:EX83"/>
    <mergeCell ref="EY83:FK83"/>
    <mergeCell ref="A87:BP87"/>
    <mergeCell ref="BQ87:BX87"/>
    <mergeCell ref="BY87:CK87"/>
    <mergeCell ref="CL87:CZ87"/>
    <mergeCell ref="DA87:DK87"/>
    <mergeCell ref="DL87:DX87"/>
    <mergeCell ref="DY87:EK87"/>
    <mergeCell ref="EL87:EX87"/>
    <mergeCell ref="EY87:FK87"/>
    <mergeCell ref="A95:BP95"/>
    <mergeCell ref="BQ95:BX95"/>
    <mergeCell ref="BY95:CK95"/>
    <mergeCell ref="CL95:CZ95"/>
    <mergeCell ref="DA95:DK95"/>
    <mergeCell ref="DL95:DX95"/>
    <mergeCell ref="DY95:EK95"/>
    <mergeCell ref="EL95:EX95"/>
    <mergeCell ref="EY95:FK95"/>
    <mergeCell ref="A96:BP96"/>
    <mergeCell ref="BQ96:BX96"/>
    <mergeCell ref="BY96:CK96"/>
    <mergeCell ref="CL96:CZ96"/>
    <mergeCell ref="DA96:DK96"/>
    <mergeCell ref="DL96:DX96"/>
    <mergeCell ref="DY96:EK96"/>
    <mergeCell ref="EL96:EX96"/>
    <mergeCell ref="EY96:FK96"/>
    <mergeCell ref="A97:BP97"/>
    <mergeCell ref="BQ97:BX97"/>
    <mergeCell ref="BY97:CK97"/>
    <mergeCell ref="CL97:CZ97"/>
    <mergeCell ref="DA97:DK97"/>
    <mergeCell ref="DL97:DX97"/>
    <mergeCell ref="DY97:EK97"/>
    <mergeCell ref="EL97:EX97"/>
    <mergeCell ref="EY97:FK97"/>
    <mergeCell ref="A98:BP98"/>
    <mergeCell ref="BQ98:BX98"/>
    <mergeCell ref="BY98:CK98"/>
    <mergeCell ref="CL98:CZ98"/>
    <mergeCell ref="DA98:DK98"/>
    <mergeCell ref="DL98:DX98"/>
    <mergeCell ref="DY98:EK98"/>
    <mergeCell ref="EL98:EX98"/>
    <mergeCell ref="EY98:FK98"/>
    <mergeCell ref="A111:BP111"/>
    <mergeCell ref="BQ111:BX111"/>
    <mergeCell ref="BY111:CK111"/>
    <mergeCell ref="CL111:CZ111"/>
    <mergeCell ref="DA111:DK111"/>
    <mergeCell ref="DL111:DX111"/>
    <mergeCell ref="DY111:EK111"/>
    <mergeCell ref="EL111:EX111"/>
    <mergeCell ref="EY111:FK111"/>
    <mergeCell ref="A112:BP112"/>
    <mergeCell ref="BQ112:BX112"/>
    <mergeCell ref="BY112:CK112"/>
    <mergeCell ref="CL112:CZ112"/>
    <mergeCell ref="DA112:DK112"/>
    <mergeCell ref="DL112:DX112"/>
    <mergeCell ref="DY112:EK112"/>
    <mergeCell ref="EL112:EX112"/>
    <mergeCell ref="EY112:FK112"/>
    <mergeCell ref="A113:BP113"/>
    <mergeCell ref="BQ113:BX113"/>
    <mergeCell ref="BY113:CK113"/>
    <mergeCell ref="CL113:CZ113"/>
    <mergeCell ref="DA113:DK113"/>
    <mergeCell ref="DL113:DX113"/>
    <mergeCell ref="DY113:EK113"/>
    <mergeCell ref="EL113:EX113"/>
    <mergeCell ref="EY113:FK113"/>
    <mergeCell ref="A114:BP114"/>
    <mergeCell ref="BQ114:BX114"/>
    <mergeCell ref="BY114:CK114"/>
    <mergeCell ref="CL114:CZ114"/>
    <mergeCell ref="DA114:DK114"/>
    <mergeCell ref="DL114:DX114"/>
    <mergeCell ref="DY114:EK114"/>
    <mergeCell ref="EL114:EX114"/>
    <mergeCell ref="EY114:FK114"/>
    <mergeCell ref="A160:BP160"/>
    <mergeCell ref="BQ160:BX160"/>
    <mergeCell ref="BY160:CK160"/>
    <mergeCell ref="CL160:CZ160"/>
    <mergeCell ref="DA160:DK160"/>
    <mergeCell ref="DL160:DX160"/>
    <mergeCell ref="DY160:EK160"/>
    <mergeCell ref="A58:BP58"/>
    <mergeCell ref="BQ58:BX58"/>
    <mergeCell ref="BY58:CK58"/>
    <mergeCell ref="CL58:CZ58"/>
    <mergeCell ref="DA58:DK58"/>
    <mergeCell ref="DL58:DX58"/>
    <mergeCell ref="DY58:EK58"/>
    <mergeCell ref="EL58:EX58"/>
    <mergeCell ref="EY58:FK58"/>
    <mergeCell ref="A59:BP59"/>
    <mergeCell ref="BQ59:BX59"/>
    <mergeCell ref="BY59:CK59"/>
    <mergeCell ref="CL59:CZ59"/>
    <mergeCell ref="DA59:DK59"/>
    <mergeCell ref="DL59:DX59"/>
    <mergeCell ref="DY59:EK59"/>
    <mergeCell ref="EL59:EX59"/>
    <mergeCell ref="EY59:FK59"/>
    <mergeCell ref="A60:BP60"/>
    <mergeCell ref="BQ60:BX60"/>
    <mergeCell ref="BY60:CK60"/>
    <mergeCell ref="CL60:CZ60"/>
    <mergeCell ref="DA60:DK60"/>
    <mergeCell ref="DL60:DX60"/>
    <mergeCell ref="DY60:EK60"/>
    <mergeCell ref="EL60:EX60"/>
    <mergeCell ref="EY60:FK60"/>
    <mergeCell ref="A84:BP84"/>
    <mergeCell ref="BQ84:BX84"/>
    <mergeCell ref="BY84:CK84"/>
    <mergeCell ref="CL84:CZ84"/>
    <mergeCell ref="DA84:DK84"/>
    <mergeCell ref="DL84:DX84"/>
    <mergeCell ref="DY84:EK84"/>
    <mergeCell ref="EL84:EX84"/>
    <mergeCell ref="EY84:FK84"/>
    <mergeCell ref="A85:BP85"/>
    <mergeCell ref="BQ85:BX85"/>
    <mergeCell ref="BY85:CK85"/>
    <mergeCell ref="CL85:CZ85"/>
    <mergeCell ref="DA85:DK85"/>
    <mergeCell ref="DL85:DX85"/>
    <mergeCell ref="DY85:EK85"/>
    <mergeCell ref="EL85:EX85"/>
    <mergeCell ref="EY85:FK85"/>
    <mergeCell ref="A86:BP86"/>
    <mergeCell ref="BQ86:BX86"/>
    <mergeCell ref="BY86:CK86"/>
    <mergeCell ref="CL86:CZ86"/>
    <mergeCell ref="DA86:DK86"/>
    <mergeCell ref="DL86:DX86"/>
    <mergeCell ref="DY86:EK86"/>
    <mergeCell ref="EL86:EX86"/>
    <mergeCell ref="EY86:FK86"/>
    <mergeCell ref="A115:BP115"/>
    <mergeCell ref="BQ115:BX115"/>
    <mergeCell ref="BY115:CK115"/>
    <mergeCell ref="CL115:CZ115"/>
    <mergeCell ref="DA115:DK115"/>
    <mergeCell ref="DL115:DX115"/>
    <mergeCell ref="DY115:EK115"/>
    <mergeCell ref="EL115:EX115"/>
    <mergeCell ref="EY115:FK115"/>
    <mergeCell ref="A116:BP116"/>
    <mergeCell ref="BQ116:BX116"/>
    <mergeCell ref="BY116:CK116"/>
    <mergeCell ref="CL116:CZ116"/>
    <mergeCell ref="DA116:DK116"/>
    <mergeCell ref="DL116:DX116"/>
    <mergeCell ref="DY116:EK116"/>
    <mergeCell ref="EL116:EX116"/>
    <mergeCell ref="EY116:FK116"/>
    <mergeCell ref="DY117:EK117"/>
    <mergeCell ref="EL117:EX117"/>
    <mergeCell ref="EY117:FK117"/>
    <mergeCell ref="A117:BP117"/>
    <mergeCell ref="BQ117:BX117"/>
    <mergeCell ref="BY117:CK117"/>
    <mergeCell ref="CL117:CZ117"/>
    <mergeCell ref="DA117:DK117"/>
    <mergeCell ref="DL117:DX117"/>
  </mergeCells>
  <printOptions/>
  <pageMargins left="0.5905511811023623" right="0.11811023622047245" top="0.3937007874015748" bottom="0.31496062992125984" header="0.1968503937007874" footer="0.1968503937007874"/>
  <pageSetup horizontalDpi="600" verticalDpi="600" orientation="landscape" paperSize="9" scale="90" r:id="rId1"/>
  <rowBreaks count="3" manualBreakCount="3">
    <brk id="42" max="166" man="1"/>
    <brk id="128" max="166" man="1"/>
    <brk id="174" max="166" man="1"/>
  </rowBreaks>
</worksheet>
</file>

<file path=xl/worksheets/sheet2.xml><?xml version="1.0" encoding="utf-8"?>
<worksheet xmlns="http://schemas.openxmlformats.org/spreadsheetml/2006/main" xmlns:r="http://schemas.openxmlformats.org/officeDocument/2006/relationships">
  <dimension ref="A1:FU85"/>
  <sheetViews>
    <sheetView tabSelected="1" view="pageBreakPreview" zoomScale="81" zoomScaleNormal="130" zoomScaleSheetLayoutView="81" workbookViewId="0" topLeftCell="A34">
      <selection activeCell="CA63" sqref="CA63:CR63"/>
    </sheetView>
  </sheetViews>
  <sheetFormatPr defaultColWidth="0.875" defaultRowHeight="12.75"/>
  <cols>
    <col min="1" max="164" width="0.875" style="1" customWidth="1"/>
    <col min="165" max="165" width="2.375" style="1" customWidth="1"/>
    <col min="166" max="176" width="0.875" style="1" customWidth="1"/>
    <col min="177" max="177" width="2.00390625" style="1" customWidth="1"/>
    <col min="178" max="16384" width="0.875" style="1" customWidth="1"/>
  </cols>
  <sheetData>
    <row r="1" spans="2:176" s="6" customFormat="1" ht="13.5" customHeight="1">
      <c r="B1" s="167" t="s">
        <v>285</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row>
    <row r="2" ht="6" customHeight="1"/>
    <row r="3" spans="1:177" ht="11.25" customHeight="1">
      <c r="A3" s="59" t="s">
        <v>171</v>
      </c>
      <c r="B3" s="59"/>
      <c r="C3" s="59"/>
      <c r="D3" s="59"/>
      <c r="E3" s="59"/>
      <c r="F3" s="59"/>
      <c r="G3" s="59"/>
      <c r="H3" s="59"/>
      <c r="I3" s="66" t="s">
        <v>1</v>
      </c>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59" t="s">
        <v>172</v>
      </c>
      <c r="CO3" s="59"/>
      <c r="CP3" s="59"/>
      <c r="CQ3" s="59"/>
      <c r="CR3" s="59"/>
      <c r="CS3" s="59"/>
      <c r="CT3" s="59"/>
      <c r="CU3" s="59"/>
      <c r="CV3" s="59" t="s">
        <v>173</v>
      </c>
      <c r="CW3" s="59"/>
      <c r="CX3" s="59"/>
      <c r="CY3" s="59"/>
      <c r="CZ3" s="59"/>
      <c r="DA3" s="59"/>
      <c r="DB3" s="59"/>
      <c r="DC3" s="59"/>
      <c r="DD3" s="59"/>
      <c r="DE3" s="59"/>
      <c r="DF3" s="59" t="s">
        <v>307</v>
      </c>
      <c r="DG3" s="59"/>
      <c r="DH3" s="59"/>
      <c r="DI3" s="59"/>
      <c r="DJ3" s="59"/>
      <c r="DK3" s="59"/>
      <c r="DL3" s="59"/>
      <c r="DM3" s="59"/>
      <c r="DN3" s="59"/>
      <c r="DO3" s="59"/>
      <c r="DP3" s="59"/>
      <c r="DQ3" s="59"/>
      <c r="DR3" s="59"/>
      <c r="DS3" s="59" t="s">
        <v>286</v>
      </c>
      <c r="DT3" s="59"/>
      <c r="DU3" s="59"/>
      <c r="DV3" s="59"/>
      <c r="DW3" s="59"/>
      <c r="DX3" s="59"/>
      <c r="DY3" s="59"/>
      <c r="DZ3" s="59"/>
      <c r="EA3" s="59"/>
      <c r="EB3" s="59"/>
      <c r="EC3" s="59"/>
      <c r="ED3" s="66" t="s">
        <v>9</v>
      </c>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row>
    <row r="4" spans="1:177" ht="11.25" customHeight="1">
      <c r="A4" s="59"/>
      <c r="B4" s="59"/>
      <c r="C4" s="59"/>
      <c r="D4" s="59"/>
      <c r="E4" s="59"/>
      <c r="F4" s="59"/>
      <c r="G4" s="59"/>
      <c r="H4" s="59"/>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61" t="s">
        <v>3</v>
      </c>
      <c r="EE4" s="61"/>
      <c r="EF4" s="61"/>
      <c r="EG4" s="61"/>
      <c r="EH4" s="61"/>
      <c r="EI4" s="61"/>
      <c r="EJ4" s="67" t="s">
        <v>327</v>
      </c>
      <c r="EK4" s="67"/>
      <c r="EL4" s="67"/>
      <c r="EM4" s="62" t="s">
        <v>4</v>
      </c>
      <c r="EN4" s="62"/>
      <c r="EO4" s="62"/>
      <c r="EP4" s="62"/>
      <c r="EQ4" s="61" t="s">
        <v>3</v>
      </c>
      <c r="ER4" s="61"/>
      <c r="ES4" s="61"/>
      <c r="ET4" s="61"/>
      <c r="EU4" s="61"/>
      <c r="EV4" s="67" t="s">
        <v>331</v>
      </c>
      <c r="EW4" s="67"/>
      <c r="EX4" s="67"/>
      <c r="EY4" s="62" t="s">
        <v>4</v>
      </c>
      <c r="EZ4" s="62"/>
      <c r="FA4" s="62"/>
      <c r="FB4" s="62"/>
      <c r="FC4" s="61" t="s">
        <v>3</v>
      </c>
      <c r="FD4" s="61"/>
      <c r="FE4" s="61"/>
      <c r="FF4" s="61"/>
      <c r="FG4" s="61"/>
      <c r="FH4" s="61"/>
      <c r="FI4" s="62">
        <v>26</v>
      </c>
      <c r="FJ4" s="62"/>
      <c r="FK4" s="62"/>
      <c r="FL4" s="59" t="s">
        <v>8</v>
      </c>
      <c r="FM4" s="59"/>
      <c r="FN4" s="59"/>
      <c r="FO4" s="59"/>
      <c r="FP4" s="59"/>
      <c r="FQ4" s="59"/>
      <c r="FR4" s="59"/>
      <c r="FS4" s="59"/>
      <c r="FT4" s="59"/>
      <c r="FU4" s="59"/>
    </row>
    <row r="5" spans="1:177" ht="49.5" customHeight="1">
      <c r="A5" s="59"/>
      <c r="B5" s="59"/>
      <c r="C5" s="59"/>
      <c r="D5" s="59"/>
      <c r="E5" s="59"/>
      <c r="F5" s="59"/>
      <c r="G5" s="59"/>
      <c r="H5" s="59"/>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60" t="s">
        <v>174</v>
      </c>
      <c r="EE5" s="60"/>
      <c r="EF5" s="60"/>
      <c r="EG5" s="60"/>
      <c r="EH5" s="60"/>
      <c r="EI5" s="60"/>
      <c r="EJ5" s="60"/>
      <c r="EK5" s="60"/>
      <c r="EL5" s="60"/>
      <c r="EM5" s="60"/>
      <c r="EN5" s="60"/>
      <c r="EO5" s="60"/>
      <c r="EP5" s="60"/>
      <c r="EQ5" s="60" t="s">
        <v>175</v>
      </c>
      <c r="ER5" s="60"/>
      <c r="ES5" s="60"/>
      <c r="ET5" s="60"/>
      <c r="EU5" s="60"/>
      <c r="EV5" s="60"/>
      <c r="EW5" s="60"/>
      <c r="EX5" s="60"/>
      <c r="EY5" s="60"/>
      <c r="EZ5" s="60"/>
      <c r="FA5" s="60"/>
      <c r="FB5" s="60"/>
      <c r="FC5" s="60" t="s">
        <v>176</v>
      </c>
      <c r="FD5" s="60"/>
      <c r="FE5" s="60"/>
      <c r="FF5" s="60"/>
      <c r="FG5" s="60"/>
      <c r="FH5" s="60"/>
      <c r="FI5" s="60"/>
      <c r="FJ5" s="60"/>
      <c r="FK5" s="60"/>
      <c r="FL5" s="59"/>
      <c r="FM5" s="59"/>
      <c r="FN5" s="59"/>
      <c r="FO5" s="59"/>
      <c r="FP5" s="59"/>
      <c r="FQ5" s="59"/>
      <c r="FR5" s="59"/>
      <c r="FS5" s="59"/>
      <c r="FT5" s="59"/>
      <c r="FU5" s="59"/>
    </row>
    <row r="6" spans="1:177" ht="9.75">
      <c r="A6" s="58" t="s">
        <v>10</v>
      </c>
      <c r="B6" s="58"/>
      <c r="C6" s="58"/>
      <c r="D6" s="58"/>
      <c r="E6" s="58"/>
      <c r="F6" s="58"/>
      <c r="G6" s="58"/>
      <c r="H6" s="58"/>
      <c r="I6" s="58" t="s">
        <v>11</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t="s">
        <v>12</v>
      </c>
      <c r="CO6" s="58"/>
      <c r="CP6" s="58"/>
      <c r="CQ6" s="58"/>
      <c r="CR6" s="58"/>
      <c r="CS6" s="58"/>
      <c r="CT6" s="58"/>
      <c r="CU6" s="58"/>
      <c r="CV6" s="58" t="s">
        <v>13</v>
      </c>
      <c r="CW6" s="58"/>
      <c r="CX6" s="58"/>
      <c r="CY6" s="58"/>
      <c r="CZ6" s="58"/>
      <c r="DA6" s="58"/>
      <c r="DB6" s="58"/>
      <c r="DC6" s="58"/>
      <c r="DD6" s="58"/>
      <c r="DE6" s="58"/>
      <c r="DF6" s="58" t="s">
        <v>13</v>
      </c>
      <c r="DG6" s="58"/>
      <c r="DH6" s="58"/>
      <c r="DI6" s="58"/>
      <c r="DJ6" s="58"/>
      <c r="DK6" s="58"/>
      <c r="DL6" s="58"/>
      <c r="DM6" s="58"/>
      <c r="DN6" s="58"/>
      <c r="DO6" s="58"/>
      <c r="DP6" s="58"/>
      <c r="DQ6" s="58"/>
      <c r="DR6" s="58"/>
      <c r="DS6" s="58" t="s">
        <v>13</v>
      </c>
      <c r="DT6" s="58"/>
      <c r="DU6" s="58"/>
      <c r="DV6" s="58"/>
      <c r="DW6" s="58"/>
      <c r="DX6" s="58"/>
      <c r="DY6" s="58"/>
      <c r="DZ6" s="58"/>
      <c r="EA6" s="58"/>
      <c r="EB6" s="58"/>
      <c r="EC6" s="58"/>
      <c r="ED6" s="58" t="s">
        <v>14</v>
      </c>
      <c r="EE6" s="58"/>
      <c r="EF6" s="58"/>
      <c r="EG6" s="58"/>
      <c r="EH6" s="58"/>
      <c r="EI6" s="58"/>
      <c r="EJ6" s="58"/>
      <c r="EK6" s="58"/>
      <c r="EL6" s="58"/>
      <c r="EM6" s="58"/>
      <c r="EN6" s="58"/>
      <c r="EO6" s="58"/>
      <c r="EP6" s="58"/>
      <c r="EQ6" s="58" t="s">
        <v>15</v>
      </c>
      <c r="ER6" s="58"/>
      <c r="ES6" s="58"/>
      <c r="ET6" s="58"/>
      <c r="EU6" s="58"/>
      <c r="EV6" s="58"/>
      <c r="EW6" s="58"/>
      <c r="EX6" s="58"/>
      <c r="EY6" s="58"/>
      <c r="EZ6" s="58"/>
      <c r="FA6" s="58"/>
      <c r="FB6" s="58"/>
      <c r="FC6" s="58" t="s">
        <v>16</v>
      </c>
      <c r="FD6" s="58"/>
      <c r="FE6" s="58"/>
      <c r="FF6" s="58"/>
      <c r="FG6" s="58"/>
      <c r="FH6" s="58"/>
      <c r="FI6" s="58"/>
      <c r="FJ6" s="58"/>
      <c r="FK6" s="58"/>
      <c r="FL6" s="58" t="s">
        <v>17</v>
      </c>
      <c r="FM6" s="58"/>
      <c r="FN6" s="58"/>
      <c r="FO6" s="58"/>
      <c r="FP6" s="58"/>
      <c r="FQ6" s="58"/>
      <c r="FR6" s="58"/>
      <c r="FS6" s="58"/>
      <c r="FT6" s="58"/>
      <c r="FU6" s="58"/>
    </row>
    <row r="7" spans="1:177" s="24" customFormat="1" ht="12.75" customHeight="1">
      <c r="A7" s="168">
        <v>1</v>
      </c>
      <c r="B7" s="168"/>
      <c r="C7" s="168"/>
      <c r="D7" s="168"/>
      <c r="E7" s="168"/>
      <c r="F7" s="168"/>
      <c r="G7" s="168"/>
      <c r="H7" s="168"/>
      <c r="I7" s="169" t="s">
        <v>308</v>
      </c>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8" t="s">
        <v>177</v>
      </c>
      <c r="CO7" s="168"/>
      <c r="CP7" s="168"/>
      <c r="CQ7" s="168"/>
      <c r="CR7" s="168"/>
      <c r="CS7" s="168"/>
      <c r="CT7" s="168"/>
      <c r="CU7" s="168"/>
      <c r="CV7" s="47" t="s">
        <v>39</v>
      </c>
      <c r="CW7" s="47"/>
      <c r="CX7" s="47"/>
      <c r="CY7" s="47"/>
      <c r="CZ7" s="47"/>
      <c r="DA7" s="47"/>
      <c r="DB7" s="47"/>
      <c r="DC7" s="47"/>
      <c r="DD7" s="47"/>
      <c r="DE7" s="47"/>
      <c r="DF7" s="47" t="s">
        <v>39</v>
      </c>
      <c r="DG7" s="47"/>
      <c r="DH7" s="47"/>
      <c r="DI7" s="47"/>
      <c r="DJ7" s="47"/>
      <c r="DK7" s="47"/>
      <c r="DL7" s="47"/>
      <c r="DM7" s="47"/>
      <c r="DN7" s="47"/>
      <c r="DO7" s="47"/>
      <c r="DP7" s="47"/>
      <c r="DQ7" s="47"/>
      <c r="DR7" s="47"/>
      <c r="DS7" s="47" t="s">
        <v>39</v>
      </c>
      <c r="DT7" s="47"/>
      <c r="DU7" s="47"/>
      <c r="DV7" s="47"/>
      <c r="DW7" s="47"/>
      <c r="DX7" s="47"/>
      <c r="DY7" s="47"/>
      <c r="DZ7" s="47"/>
      <c r="EA7" s="47"/>
      <c r="EB7" s="47"/>
      <c r="EC7" s="47"/>
      <c r="ED7" s="56">
        <f>ED10+ED15</f>
        <v>2824060.58</v>
      </c>
      <c r="EE7" s="56"/>
      <c r="EF7" s="56"/>
      <c r="EG7" s="56"/>
      <c r="EH7" s="56"/>
      <c r="EI7" s="56"/>
      <c r="EJ7" s="56"/>
      <c r="EK7" s="56"/>
      <c r="EL7" s="56"/>
      <c r="EM7" s="56"/>
      <c r="EN7" s="56"/>
      <c r="EO7" s="56"/>
      <c r="EP7" s="56"/>
      <c r="EQ7" s="56">
        <f>EQ15</f>
        <v>2157000</v>
      </c>
      <c r="ER7" s="56"/>
      <c r="ES7" s="56"/>
      <c r="ET7" s="56"/>
      <c r="EU7" s="56"/>
      <c r="EV7" s="56"/>
      <c r="EW7" s="56"/>
      <c r="EX7" s="56"/>
      <c r="EY7" s="56"/>
      <c r="EZ7" s="56"/>
      <c r="FA7" s="56"/>
      <c r="FB7" s="56"/>
      <c r="FC7" s="56">
        <f>FC15</f>
        <v>2157000</v>
      </c>
      <c r="FD7" s="56"/>
      <c r="FE7" s="56"/>
      <c r="FF7" s="56"/>
      <c r="FG7" s="56"/>
      <c r="FH7" s="56"/>
      <c r="FI7" s="56"/>
      <c r="FJ7" s="56"/>
      <c r="FK7" s="56"/>
      <c r="FL7" s="50"/>
      <c r="FM7" s="50"/>
      <c r="FN7" s="50"/>
      <c r="FO7" s="50"/>
      <c r="FP7" s="50"/>
      <c r="FQ7" s="50"/>
      <c r="FR7" s="50"/>
      <c r="FS7" s="50"/>
      <c r="FT7" s="50"/>
      <c r="FU7" s="50"/>
    </row>
    <row r="8" spans="1:177" ht="90" customHeight="1">
      <c r="A8" s="38" t="s">
        <v>178</v>
      </c>
      <c r="B8" s="38"/>
      <c r="C8" s="38"/>
      <c r="D8" s="38"/>
      <c r="E8" s="38"/>
      <c r="F8" s="38"/>
      <c r="G8" s="38"/>
      <c r="H8" s="38"/>
      <c r="I8" s="125" t="s">
        <v>322</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38" t="s">
        <v>179</v>
      </c>
      <c r="CO8" s="38"/>
      <c r="CP8" s="38"/>
      <c r="CQ8" s="38"/>
      <c r="CR8" s="38"/>
      <c r="CS8" s="38"/>
      <c r="CT8" s="38"/>
      <c r="CU8" s="38"/>
      <c r="CV8" s="38" t="s">
        <v>39</v>
      </c>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9"/>
      <c r="EE8" s="39"/>
      <c r="EF8" s="39"/>
      <c r="EG8" s="39"/>
      <c r="EH8" s="39"/>
      <c r="EI8" s="39"/>
      <c r="EJ8" s="39"/>
      <c r="EK8" s="39"/>
      <c r="EL8" s="39"/>
      <c r="EM8" s="39"/>
      <c r="EN8" s="39"/>
      <c r="EO8" s="39"/>
      <c r="EP8" s="39"/>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row>
    <row r="9" spans="1:177" ht="24" customHeight="1">
      <c r="A9" s="38" t="s">
        <v>180</v>
      </c>
      <c r="B9" s="38"/>
      <c r="C9" s="38"/>
      <c r="D9" s="38"/>
      <c r="E9" s="38"/>
      <c r="F9" s="38"/>
      <c r="G9" s="38"/>
      <c r="H9" s="38"/>
      <c r="I9" s="125" t="s">
        <v>309</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38" t="s">
        <v>181</v>
      </c>
      <c r="CO9" s="38"/>
      <c r="CP9" s="38"/>
      <c r="CQ9" s="38"/>
      <c r="CR9" s="38"/>
      <c r="CS9" s="38"/>
      <c r="CT9" s="38"/>
      <c r="CU9" s="38"/>
      <c r="CV9" s="38" t="s">
        <v>39</v>
      </c>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9"/>
      <c r="EE9" s="39"/>
      <c r="EF9" s="39"/>
      <c r="EG9" s="39"/>
      <c r="EH9" s="39"/>
      <c r="EI9" s="39"/>
      <c r="EJ9" s="39"/>
      <c r="EK9" s="39"/>
      <c r="EL9" s="39"/>
      <c r="EM9" s="39"/>
      <c r="EN9" s="39"/>
      <c r="EO9" s="39"/>
      <c r="EP9" s="39"/>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row>
    <row r="10" spans="1:177" ht="24" customHeight="1">
      <c r="A10" s="38" t="s">
        <v>182</v>
      </c>
      <c r="B10" s="38"/>
      <c r="C10" s="38"/>
      <c r="D10" s="38"/>
      <c r="E10" s="38"/>
      <c r="F10" s="38"/>
      <c r="G10" s="38"/>
      <c r="H10" s="38"/>
      <c r="I10" s="125" t="s">
        <v>310</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38" t="s">
        <v>184</v>
      </c>
      <c r="CO10" s="38"/>
      <c r="CP10" s="38"/>
      <c r="CQ10" s="38"/>
      <c r="CR10" s="38"/>
      <c r="CS10" s="38"/>
      <c r="CT10" s="38"/>
      <c r="CU10" s="38"/>
      <c r="CV10" s="38" t="s">
        <v>39</v>
      </c>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9">
        <v>496491.93</v>
      </c>
      <c r="EE10" s="39"/>
      <c r="EF10" s="39"/>
      <c r="EG10" s="39"/>
      <c r="EH10" s="39"/>
      <c r="EI10" s="39"/>
      <c r="EJ10" s="39"/>
      <c r="EK10" s="39"/>
      <c r="EL10" s="39"/>
      <c r="EM10" s="39"/>
      <c r="EN10" s="39"/>
      <c r="EO10" s="39"/>
      <c r="EP10" s="39"/>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177" ht="21.75" customHeight="1">
      <c r="A11" s="47" t="s">
        <v>255</v>
      </c>
      <c r="B11" s="47"/>
      <c r="C11" s="47"/>
      <c r="D11" s="47"/>
      <c r="E11" s="47"/>
      <c r="F11" s="47"/>
      <c r="G11" s="47"/>
      <c r="H11" s="47"/>
      <c r="I11" s="125" t="s">
        <v>190</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47" t="s">
        <v>256</v>
      </c>
      <c r="CO11" s="47"/>
      <c r="CP11" s="47"/>
      <c r="CQ11" s="47"/>
      <c r="CR11" s="47"/>
      <c r="CS11" s="47"/>
      <c r="CT11" s="47"/>
      <c r="CU11" s="47"/>
      <c r="CV11" s="47" t="s">
        <v>39</v>
      </c>
      <c r="CW11" s="47"/>
      <c r="CX11" s="47"/>
      <c r="CY11" s="47"/>
      <c r="CZ11" s="47"/>
      <c r="DA11" s="47"/>
      <c r="DB11" s="47"/>
      <c r="DC11" s="47"/>
      <c r="DD11" s="47"/>
      <c r="DE11" s="47"/>
      <c r="DF11" s="47" t="s">
        <v>39</v>
      </c>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56">
        <v>496491.93</v>
      </c>
      <c r="EE11" s="56"/>
      <c r="EF11" s="56"/>
      <c r="EG11" s="56"/>
      <c r="EH11" s="56"/>
      <c r="EI11" s="56"/>
      <c r="EJ11" s="56"/>
      <c r="EK11" s="56"/>
      <c r="EL11" s="56"/>
      <c r="EM11" s="56"/>
      <c r="EN11" s="56"/>
      <c r="EO11" s="56"/>
      <c r="EP11" s="56"/>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row>
    <row r="12" spans="1:177" ht="11.25" customHeight="1">
      <c r="A12" s="130"/>
      <c r="B12" s="131"/>
      <c r="C12" s="131"/>
      <c r="D12" s="131"/>
      <c r="E12" s="131"/>
      <c r="F12" s="131"/>
      <c r="G12" s="131"/>
      <c r="H12" s="132"/>
      <c r="I12" s="166" t="s">
        <v>287</v>
      </c>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47" t="s">
        <v>257</v>
      </c>
      <c r="CO12" s="47"/>
      <c r="CP12" s="47"/>
      <c r="CQ12" s="47"/>
      <c r="CR12" s="47"/>
      <c r="CS12" s="47"/>
      <c r="CT12" s="47"/>
      <c r="CU12" s="47"/>
      <c r="CV12" s="130"/>
      <c r="CW12" s="131"/>
      <c r="CX12" s="131"/>
      <c r="CY12" s="131"/>
      <c r="CZ12" s="131"/>
      <c r="DA12" s="131"/>
      <c r="DB12" s="131"/>
      <c r="DC12" s="131"/>
      <c r="DD12" s="131"/>
      <c r="DE12" s="132"/>
      <c r="DF12" s="130"/>
      <c r="DG12" s="131"/>
      <c r="DH12" s="131"/>
      <c r="DI12" s="131"/>
      <c r="DJ12" s="131"/>
      <c r="DK12" s="131"/>
      <c r="DL12" s="131"/>
      <c r="DM12" s="131"/>
      <c r="DN12" s="131"/>
      <c r="DO12" s="131"/>
      <c r="DP12" s="131"/>
      <c r="DQ12" s="131"/>
      <c r="DR12" s="132"/>
      <c r="DS12" s="130"/>
      <c r="DT12" s="131"/>
      <c r="DU12" s="131"/>
      <c r="DV12" s="131"/>
      <c r="DW12" s="131"/>
      <c r="DX12" s="131"/>
      <c r="DY12" s="131"/>
      <c r="DZ12" s="131"/>
      <c r="EA12" s="131"/>
      <c r="EB12" s="131"/>
      <c r="EC12" s="132"/>
      <c r="ED12" s="151"/>
      <c r="EE12" s="152"/>
      <c r="EF12" s="152"/>
      <c r="EG12" s="152"/>
      <c r="EH12" s="152"/>
      <c r="EI12" s="152"/>
      <c r="EJ12" s="152"/>
      <c r="EK12" s="152"/>
      <c r="EL12" s="152"/>
      <c r="EM12" s="152"/>
      <c r="EN12" s="152"/>
      <c r="EO12" s="152"/>
      <c r="EP12" s="153"/>
      <c r="EQ12" s="146"/>
      <c r="ER12" s="147"/>
      <c r="ES12" s="147"/>
      <c r="ET12" s="147"/>
      <c r="EU12" s="147"/>
      <c r="EV12" s="147"/>
      <c r="EW12" s="147"/>
      <c r="EX12" s="147"/>
      <c r="EY12" s="147"/>
      <c r="EZ12" s="147"/>
      <c r="FA12" s="147"/>
      <c r="FB12" s="148"/>
      <c r="FC12" s="146"/>
      <c r="FD12" s="147"/>
      <c r="FE12" s="147"/>
      <c r="FF12" s="147"/>
      <c r="FG12" s="147"/>
      <c r="FH12" s="147"/>
      <c r="FI12" s="147"/>
      <c r="FJ12" s="147"/>
      <c r="FK12" s="148"/>
      <c r="FL12" s="146"/>
      <c r="FM12" s="147"/>
      <c r="FN12" s="147"/>
      <c r="FO12" s="147"/>
      <c r="FP12" s="147"/>
      <c r="FQ12" s="147"/>
      <c r="FR12" s="147"/>
      <c r="FS12" s="147"/>
      <c r="FT12" s="147"/>
      <c r="FU12" s="148"/>
    </row>
    <row r="13" spans="1:177" ht="11.25" customHeight="1">
      <c r="A13" s="125"/>
      <c r="B13" s="125"/>
      <c r="C13" s="125"/>
      <c r="D13" s="125"/>
      <c r="E13" s="125"/>
      <c r="F13" s="125"/>
      <c r="G13" s="125"/>
      <c r="H13" s="125"/>
      <c r="I13" s="166" t="s">
        <v>288</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47" t="s">
        <v>258</v>
      </c>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56"/>
      <c r="EE13" s="56"/>
      <c r="EF13" s="56"/>
      <c r="EG13" s="56"/>
      <c r="EH13" s="56"/>
      <c r="EI13" s="56"/>
      <c r="EJ13" s="56"/>
      <c r="EK13" s="56"/>
      <c r="EL13" s="56"/>
      <c r="EM13" s="56"/>
      <c r="EN13" s="56"/>
      <c r="EO13" s="56"/>
      <c r="EP13" s="56"/>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row>
    <row r="14" spans="1:177" ht="9.75">
      <c r="A14" s="47" t="s">
        <v>259</v>
      </c>
      <c r="B14" s="47"/>
      <c r="C14" s="47"/>
      <c r="D14" s="47"/>
      <c r="E14" s="47"/>
      <c r="F14" s="47"/>
      <c r="G14" s="47"/>
      <c r="H14" s="47"/>
      <c r="I14" s="125" t="s">
        <v>216</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47" t="s">
        <v>260</v>
      </c>
      <c r="CO14" s="47"/>
      <c r="CP14" s="47"/>
      <c r="CQ14" s="47"/>
      <c r="CR14" s="47"/>
      <c r="CS14" s="47"/>
      <c r="CT14" s="47"/>
      <c r="CU14" s="47"/>
      <c r="CV14" s="47" t="s">
        <v>39</v>
      </c>
      <c r="CW14" s="47"/>
      <c r="CX14" s="47"/>
      <c r="CY14" s="47"/>
      <c r="CZ14" s="47"/>
      <c r="DA14" s="47"/>
      <c r="DB14" s="47"/>
      <c r="DC14" s="47"/>
      <c r="DD14" s="47"/>
      <c r="DE14" s="47"/>
      <c r="DF14" s="47" t="s">
        <v>39</v>
      </c>
      <c r="DG14" s="47"/>
      <c r="DH14" s="47"/>
      <c r="DI14" s="47"/>
      <c r="DJ14" s="47"/>
      <c r="DK14" s="47"/>
      <c r="DL14" s="47"/>
      <c r="DM14" s="47"/>
      <c r="DN14" s="47"/>
      <c r="DO14" s="47"/>
      <c r="DP14" s="47"/>
      <c r="DQ14" s="47"/>
      <c r="DR14" s="47"/>
      <c r="DS14" s="130"/>
      <c r="DT14" s="131"/>
      <c r="DU14" s="131"/>
      <c r="DV14" s="131"/>
      <c r="DW14" s="131"/>
      <c r="DX14" s="131"/>
      <c r="DY14" s="131"/>
      <c r="DZ14" s="131"/>
      <c r="EA14" s="131"/>
      <c r="EB14" s="131"/>
      <c r="EC14" s="132"/>
      <c r="ED14" s="151"/>
      <c r="EE14" s="152"/>
      <c r="EF14" s="152"/>
      <c r="EG14" s="152"/>
      <c r="EH14" s="152"/>
      <c r="EI14" s="152"/>
      <c r="EJ14" s="152"/>
      <c r="EK14" s="152"/>
      <c r="EL14" s="152"/>
      <c r="EM14" s="152"/>
      <c r="EN14" s="152"/>
      <c r="EO14" s="152"/>
      <c r="EP14" s="153"/>
      <c r="EQ14" s="146"/>
      <c r="ER14" s="147"/>
      <c r="ES14" s="147"/>
      <c r="ET14" s="147"/>
      <c r="EU14" s="147"/>
      <c r="EV14" s="147"/>
      <c r="EW14" s="147"/>
      <c r="EX14" s="147"/>
      <c r="EY14" s="147"/>
      <c r="EZ14" s="147"/>
      <c r="FA14" s="147"/>
      <c r="FB14" s="148"/>
      <c r="FC14" s="146"/>
      <c r="FD14" s="147"/>
      <c r="FE14" s="147"/>
      <c r="FF14" s="147"/>
      <c r="FG14" s="147"/>
      <c r="FH14" s="147"/>
      <c r="FI14" s="147"/>
      <c r="FJ14" s="147"/>
      <c r="FK14" s="148"/>
      <c r="FL14" s="146"/>
      <c r="FM14" s="147"/>
      <c r="FN14" s="147"/>
      <c r="FO14" s="147"/>
      <c r="FP14" s="147"/>
      <c r="FQ14" s="147"/>
      <c r="FR14" s="147"/>
      <c r="FS14" s="147"/>
      <c r="FT14" s="147"/>
      <c r="FU14" s="148"/>
    </row>
    <row r="15" spans="1:177" ht="24" customHeight="1">
      <c r="A15" s="38" t="s">
        <v>183</v>
      </c>
      <c r="B15" s="38"/>
      <c r="C15" s="38"/>
      <c r="D15" s="38"/>
      <c r="E15" s="38"/>
      <c r="F15" s="38"/>
      <c r="G15" s="38"/>
      <c r="H15" s="38"/>
      <c r="I15" s="125" t="s">
        <v>311</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38" t="s">
        <v>185</v>
      </c>
      <c r="CO15" s="38"/>
      <c r="CP15" s="38"/>
      <c r="CQ15" s="38"/>
      <c r="CR15" s="38"/>
      <c r="CS15" s="38"/>
      <c r="CT15" s="38"/>
      <c r="CU15" s="38"/>
      <c r="CV15" s="38" t="s">
        <v>39</v>
      </c>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9">
        <f>ED16+ED19+ED29</f>
        <v>2327568.65</v>
      </c>
      <c r="EE15" s="39"/>
      <c r="EF15" s="39"/>
      <c r="EG15" s="39"/>
      <c r="EH15" s="39"/>
      <c r="EI15" s="39"/>
      <c r="EJ15" s="39"/>
      <c r="EK15" s="39"/>
      <c r="EL15" s="39"/>
      <c r="EM15" s="39"/>
      <c r="EN15" s="39"/>
      <c r="EO15" s="39"/>
      <c r="EP15" s="39"/>
      <c r="EQ15" s="39">
        <v>2157000</v>
      </c>
      <c r="ER15" s="35"/>
      <c r="ES15" s="35"/>
      <c r="ET15" s="35"/>
      <c r="EU15" s="35"/>
      <c r="EV15" s="35"/>
      <c r="EW15" s="35"/>
      <c r="EX15" s="35"/>
      <c r="EY15" s="35"/>
      <c r="EZ15" s="35"/>
      <c r="FA15" s="35"/>
      <c r="FB15" s="35"/>
      <c r="FC15" s="39">
        <v>2157000</v>
      </c>
      <c r="FD15" s="35"/>
      <c r="FE15" s="35"/>
      <c r="FF15" s="35"/>
      <c r="FG15" s="35"/>
      <c r="FH15" s="35"/>
      <c r="FI15" s="35"/>
      <c r="FJ15" s="35"/>
      <c r="FK15" s="35"/>
      <c r="FL15" s="35"/>
      <c r="FM15" s="35"/>
      <c r="FN15" s="35"/>
      <c r="FO15" s="35"/>
      <c r="FP15" s="35"/>
      <c r="FQ15" s="35"/>
      <c r="FR15" s="35"/>
      <c r="FS15" s="35"/>
      <c r="FT15" s="35"/>
      <c r="FU15" s="35"/>
    </row>
    <row r="16" spans="1:177" ht="34.5" customHeight="1">
      <c r="A16" s="38" t="s">
        <v>186</v>
      </c>
      <c r="B16" s="38"/>
      <c r="C16" s="38"/>
      <c r="D16" s="38"/>
      <c r="E16" s="38"/>
      <c r="F16" s="38"/>
      <c r="G16" s="38"/>
      <c r="H16" s="38"/>
      <c r="I16" s="170" t="s">
        <v>188</v>
      </c>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38" t="s">
        <v>187</v>
      </c>
      <c r="CO16" s="38"/>
      <c r="CP16" s="38"/>
      <c r="CQ16" s="38"/>
      <c r="CR16" s="38"/>
      <c r="CS16" s="38"/>
      <c r="CT16" s="38"/>
      <c r="CU16" s="38"/>
      <c r="CV16" s="38" t="s">
        <v>39</v>
      </c>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9">
        <f>ED37+ED40</f>
        <v>208000</v>
      </c>
      <c r="EE16" s="39"/>
      <c r="EF16" s="39"/>
      <c r="EG16" s="39"/>
      <c r="EH16" s="39"/>
      <c r="EI16" s="39"/>
      <c r="EJ16" s="39"/>
      <c r="EK16" s="39"/>
      <c r="EL16" s="39"/>
      <c r="EM16" s="39"/>
      <c r="EN16" s="39"/>
      <c r="EO16" s="39"/>
      <c r="EP16" s="39"/>
      <c r="EQ16" s="35">
        <v>216000</v>
      </c>
      <c r="ER16" s="35"/>
      <c r="ES16" s="35"/>
      <c r="ET16" s="35"/>
      <c r="EU16" s="35"/>
      <c r="EV16" s="35"/>
      <c r="EW16" s="35"/>
      <c r="EX16" s="35"/>
      <c r="EY16" s="35"/>
      <c r="EZ16" s="35"/>
      <c r="FA16" s="35"/>
      <c r="FB16" s="35"/>
      <c r="FC16" s="35">
        <v>216000</v>
      </c>
      <c r="FD16" s="35"/>
      <c r="FE16" s="35"/>
      <c r="FF16" s="35"/>
      <c r="FG16" s="35"/>
      <c r="FH16" s="35"/>
      <c r="FI16" s="35"/>
      <c r="FJ16" s="35"/>
      <c r="FK16" s="35"/>
      <c r="FL16" s="35"/>
      <c r="FM16" s="35"/>
      <c r="FN16" s="35"/>
      <c r="FO16" s="35"/>
      <c r="FP16" s="35"/>
      <c r="FQ16" s="35"/>
      <c r="FR16" s="35"/>
      <c r="FS16" s="35"/>
      <c r="FT16" s="35"/>
      <c r="FU16" s="35"/>
    </row>
    <row r="17" spans="1:177" ht="24" customHeight="1">
      <c r="A17" s="38" t="s">
        <v>189</v>
      </c>
      <c r="B17" s="38"/>
      <c r="C17" s="38"/>
      <c r="D17" s="38"/>
      <c r="E17" s="38"/>
      <c r="F17" s="38"/>
      <c r="G17" s="38"/>
      <c r="H17" s="38"/>
      <c r="I17" s="49" t="s">
        <v>190</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38" t="s">
        <v>191</v>
      </c>
      <c r="CO17" s="38"/>
      <c r="CP17" s="38"/>
      <c r="CQ17" s="38"/>
      <c r="CR17" s="38"/>
      <c r="CS17" s="38"/>
      <c r="CT17" s="38"/>
      <c r="CU17" s="38"/>
      <c r="CV17" s="38" t="s">
        <v>39</v>
      </c>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9">
        <f>ED37+ED40</f>
        <v>208000</v>
      </c>
      <c r="EE17" s="39"/>
      <c r="EF17" s="39"/>
      <c r="EG17" s="39"/>
      <c r="EH17" s="39"/>
      <c r="EI17" s="39"/>
      <c r="EJ17" s="39"/>
      <c r="EK17" s="39"/>
      <c r="EL17" s="39"/>
      <c r="EM17" s="39"/>
      <c r="EN17" s="39"/>
      <c r="EO17" s="39"/>
      <c r="EP17" s="39"/>
      <c r="EQ17" s="35">
        <v>216000</v>
      </c>
      <c r="ER17" s="35"/>
      <c r="ES17" s="35"/>
      <c r="ET17" s="35"/>
      <c r="EU17" s="35"/>
      <c r="EV17" s="35"/>
      <c r="EW17" s="35"/>
      <c r="EX17" s="35"/>
      <c r="EY17" s="35"/>
      <c r="EZ17" s="35"/>
      <c r="FA17" s="35"/>
      <c r="FB17" s="35"/>
      <c r="FC17" s="35">
        <v>216000</v>
      </c>
      <c r="FD17" s="35"/>
      <c r="FE17" s="35"/>
      <c r="FF17" s="35"/>
      <c r="FG17" s="35"/>
      <c r="FH17" s="35"/>
      <c r="FI17" s="35"/>
      <c r="FJ17" s="35"/>
      <c r="FK17" s="35"/>
      <c r="FL17" s="35"/>
      <c r="FM17" s="35"/>
      <c r="FN17" s="35"/>
      <c r="FO17" s="35"/>
      <c r="FP17" s="35"/>
      <c r="FQ17" s="35"/>
      <c r="FR17" s="35"/>
      <c r="FS17" s="35"/>
      <c r="FT17" s="35"/>
      <c r="FU17" s="35"/>
    </row>
    <row r="18" spans="1:177" ht="12.75" customHeight="1">
      <c r="A18" s="38" t="s">
        <v>192</v>
      </c>
      <c r="B18" s="38"/>
      <c r="C18" s="38"/>
      <c r="D18" s="38"/>
      <c r="E18" s="38"/>
      <c r="F18" s="38"/>
      <c r="G18" s="38"/>
      <c r="H18" s="38"/>
      <c r="I18" s="49" t="s">
        <v>312</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38" t="s">
        <v>193</v>
      </c>
      <c r="CO18" s="38"/>
      <c r="CP18" s="38"/>
      <c r="CQ18" s="38"/>
      <c r="CR18" s="38"/>
      <c r="CS18" s="38"/>
      <c r="CT18" s="38"/>
      <c r="CU18" s="38"/>
      <c r="CV18" s="38" t="s">
        <v>39</v>
      </c>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9"/>
      <c r="EE18" s="39"/>
      <c r="EF18" s="39"/>
      <c r="EG18" s="39"/>
      <c r="EH18" s="39"/>
      <c r="EI18" s="39"/>
      <c r="EJ18" s="39"/>
      <c r="EK18" s="39"/>
      <c r="EL18" s="39"/>
      <c r="EM18" s="39"/>
      <c r="EN18" s="39"/>
      <c r="EO18" s="39"/>
      <c r="EP18" s="39"/>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ht="24" customHeight="1">
      <c r="A19" s="38" t="s">
        <v>194</v>
      </c>
      <c r="B19" s="38"/>
      <c r="C19" s="38"/>
      <c r="D19" s="38"/>
      <c r="E19" s="38"/>
      <c r="F19" s="38"/>
      <c r="G19" s="38"/>
      <c r="H19" s="38"/>
      <c r="I19" s="170" t="s">
        <v>195</v>
      </c>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38" t="s">
        <v>196</v>
      </c>
      <c r="CO19" s="38"/>
      <c r="CP19" s="38"/>
      <c r="CQ19" s="38"/>
      <c r="CR19" s="38"/>
      <c r="CS19" s="38"/>
      <c r="CT19" s="38"/>
      <c r="CU19" s="38"/>
      <c r="CV19" s="38" t="s">
        <v>39</v>
      </c>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9">
        <f>ED43+ED46+ED49+ED50</f>
        <v>1993568.65</v>
      </c>
      <c r="EE19" s="39"/>
      <c r="EF19" s="39"/>
      <c r="EG19" s="39"/>
      <c r="EH19" s="39"/>
      <c r="EI19" s="39"/>
      <c r="EJ19" s="39"/>
      <c r="EK19" s="39"/>
      <c r="EL19" s="39"/>
      <c r="EM19" s="39"/>
      <c r="EN19" s="39"/>
      <c r="EO19" s="39"/>
      <c r="EP19" s="39"/>
      <c r="EQ19" s="39">
        <v>1815000</v>
      </c>
      <c r="ER19" s="35"/>
      <c r="ES19" s="35"/>
      <c r="ET19" s="35"/>
      <c r="EU19" s="35"/>
      <c r="EV19" s="35"/>
      <c r="EW19" s="35"/>
      <c r="EX19" s="35"/>
      <c r="EY19" s="35"/>
      <c r="EZ19" s="35"/>
      <c r="FA19" s="35"/>
      <c r="FB19" s="35"/>
      <c r="FC19" s="39">
        <v>1815000</v>
      </c>
      <c r="FD19" s="35"/>
      <c r="FE19" s="35"/>
      <c r="FF19" s="35"/>
      <c r="FG19" s="35"/>
      <c r="FH19" s="35"/>
      <c r="FI19" s="35"/>
      <c r="FJ19" s="35"/>
      <c r="FK19" s="35"/>
      <c r="FL19" s="35"/>
      <c r="FM19" s="35"/>
      <c r="FN19" s="35"/>
      <c r="FO19" s="35"/>
      <c r="FP19" s="35"/>
      <c r="FQ19" s="35"/>
      <c r="FR19" s="35"/>
      <c r="FS19" s="35"/>
      <c r="FT19" s="35"/>
      <c r="FU19" s="35"/>
    </row>
    <row r="20" spans="1:177" ht="24" customHeight="1">
      <c r="A20" s="47" t="s">
        <v>197</v>
      </c>
      <c r="B20" s="47"/>
      <c r="C20" s="47"/>
      <c r="D20" s="47"/>
      <c r="E20" s="47"/>
      <c r="F20" s="47"/>
      <c r="G20" s="47"/>
      <c r="H20" s="47"/>
      <c r="I20" s="49" t="s">
        <v>190</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7" t="s">
        <v>198</v>
      </c>
      <c r="CO20" s="47"/>
      <c r="CP20" s="47"/>
      <c r="CQ20" s="47"/>
      <c r="CR20" s="47"/>
      <c r="CS20" s="47"/>
      <c r="CT20" s="47"/>
      <c r="CU20" s="47"/>
      <c r="CV20" s="47" t="s">
        <v>39</v>
      </c>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56">
        <f>ED43+ED46+ED49+ED50</f>
        <v>1993568.65</v>
      </c>
      <c r="EE20" s="56"/>
      <c r="EF20" s="56"/>
      <c r="EG20" s="56"/>
      <c r="EH20" s="56"/>
      <c r="EI20" s="56"/>
      <c r="EJ20" s="56"/>
      <c r="EK20" s="56"/>
      <c r="EL20" s="56"/>
      <c r="EM20" s="56"/>
      <c r="EN20" s="56"/>
      <c r="EO20" s="56"/>
      <c r="EP20" s="56"/>
      <c r="EQ20" s="50">
        <v>1815000</v>
      </c>
      <c r="ER20" s="50"/>
      <c r="ES20" s="50"/>
      <c r="ET20" s="50"/>
      <c r="EU20" s="50"/>
      <c r="EV20" s="50"/>
      <c r="EW20" s="50"/>
      <c r="EX20" s="50"/>
      <c r="EY20" s="50"/>
      <c r="EZ20" s="50"/>
      <c r="FA20" s="50"/>
      <c r="FB20" s="50"/>
      <c r="FC20" s="50">
        <v>1815000</v>
      </c>
      <c r="FD20" s="50"/>
      <c r="FE20" s="50"/>
      <c r="FF20" s="50"/>
      <c r="FG20" s="50"/>
      <c r="FH20" s="50"/>
      <c r="FI20" s="50"/>
      <c r="FJ20" s="50"/>
      <c r="FK20" s="50"/>
      <c r="FL20" s="50"/>
      <c r="FM20" s="50"/>
      <c r="FN20" s="50"/>
      <c r="FO20" s="50"/>
      <c r="FP20" s="50"/>
      <c r="FQ20" s="50"/>
      <c r="FR20" s="50"/>
      <c r="FS20" s="50"/>
      <c r="FT20" s="50"/>
      <c r="FU20" s="50"/>
    </row>
    <row r="21" spans="1:177" ht="11.25" customHeight="1">
      <c r="A21" s="47"/>
      <c r="B21" s="47"/>
      <c r="C21" s="47"/>
      <c r="D21" s="47"/>
      <c r="E21" s="47"/>
      <c r="F21" s="47"/>
      <c r="G21" s="47"/>
      <c r="H21" s="47"/>
      <c r="I21" s="166" t="s">
        <v>287</v>
      </c>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47" t="s">
        <v>261</v>
      </c>
      <c r="CO21" s="47"/>
      <c r="CP21" s="47"/>
      <c r="CQ21" s="47"/>
      <c r="CR21" s="47"/>
      <c r="CS21" s="47"/>
      <c r="CT21" s="47"/>
      <c r="CU21" s="47"/>
      <c r="CV21" s="47" t="s">
        <v>39</v>
      </c>
      <c r="CW21" s="47"/>
      <c r="CX21" s="47"/>
      <c r="CY21" s="47"/>
      <c r="CZ21" s="47"/>
      <c r="DA21" s="47"/>
      <c r="DB21" s="47"/>
      <c r="DC21" s="47"/>
      <c r="DD21" s="47"/>
      <c r="DE21" s="47"/>
      <c r="DF21" s="130"/>
      <c r="DG21" s="131"/>
      <c r="DH21" s="131"/>
      <c r="DI21" s="131"/>
      <c r="DJ21" s="131"/>
      <c r="DK21" s="131"/>
      <c r="DL21" s="131"/>
      <c r="DM21" s="131"/>
      <c r="DN21" s="131"/>
      <c r="DO21" s="131"/>
      <c r="DP21" s="131"/>
      <c r="DQ21" s="131"/>
      <c r="DR21" s="132"/>
      <c r="DS21" s="130"/>
      <c r="DT21" s="131"/>
      <c r="DU21" s="131"/>
      <c r="DV21" s="131"/>
      <c r="DW21" s="131"/>
      <c r="DX21" s="131"/>
      <c r="DY21" s="131"/>
      <c r="DZ21" s="131"/>
      <c r="EA21" s="131"/>
      <c r="EB21" s="131"/>
      <c r="EC21" s="132"/>
      <c r="ED21" s="151"/>
      <c r="EE21" s="152"/>
      <c r="EF21" s="152"/>
      <c r="EG21" s="152"/>
      <c r="EH21" s="152"/>
      <c r="EI21" s="152"/>
      <c r="EJ21" s="152"/>
      <c r="EK21" s="152"/>
      <c r="EL21" s="152"/>
      <c r="EM21" s="152"/>
      <c r="EN21" s="152"/>
      <c r="EO21" s="152"/>
      <c r="EP21" s="153"/>
      <c r="EQ21" s="146"/>
      <c r="ER21" s="147"/>
      <c r="ES21" s="147"/>
      <c r="ET21" s="147"/>
      <c r="EU21" s="147"/>
      <c r="EV21" s="147"/>
      <c r="EW21" s="147"/>
      <c r="EX21" s="147"/>
      <c r="EY21" s="147"/>
      <c r="EZ21" s="147"/>
      <c r="FA21" s="147"/>
      <c r="FB21" s="148"/>
      <c r="FC21" s="146"/>
      <c r="FD21" s="147"/>
      <c r="FE21" s="147"/>
      <c r="FF21" s="147"/>
      <c r="FG21" s="147"/>
      <c r="FH21" s="147"/>
      <c r="FI21" s="147"/>
      <c r="FJ21" s="147"/>
      <c r="FK21" s="148"/>
      <c r="FL21" s="146"/>
      <c r="FM21" s="147"/>
      <c r="FN21" s="147"/>
      <c r="FO21" s="147"/>
      <c r="FP21" s="147"/>
      <c r="FQ21" s="147"/>
      <c r="FR21" s="147"/>
      <c r="FS21" s="147"/>
      <c r="FT21" s="147"/>
      <c r="FU21" s="148"/>
    </row>
    <row r="22" spans="1:177" ht="12.75" customHeight="1">
      <c r="A22" s="47" t="s">
        <v>199</v>
      </c>
      <c r="B22" s="47"/>
      <c r="C22" s="47"/>
      <c r="D22" s="47"/>
      <c r="E22" s="47"/>
      <c r="F22" s="47"/>
      <c r="G22" s="47"/>
      <c r="H22" s="47"/>
      <c r="I22" s="49" t="s">
        <v>312</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7" t="s">
        <v>200</v>
      </c>
      <c r="CO22" s="47"/>
      <c r="CP22" s="47"/>
      <c r="CQ22" s="47"/>
      <c r="CR22" s="47"/>
      <c r="CS22" s="47"/>
      <c r="CT22" s="47"/>
      <c r="CU22" s="47"/>
      <c r="CV22" s="47" t="s">
        <v>39</v>
      </c>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56"/>
      <c r="EE22" s="56"/>
      <c r="EF22" s="56"/>
      <c r="EG22" s="56"/>
      <c r="EH22" s="56"/>
      <c r="EI22" s="56"/>
      <c r="EJ22" s="56"/>
      <c r="EK22" s="56"/>
      <c r="EL22" s="56"/>
      <c r="EM22" s="56"/>
      <c r="EN22" s="56"/>
      <c r="EO22" s="56"/>
      <c r="EP22" s="56"/>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row>
    <row r="23" spans="1:177" ht="12.75" customHeight="1">
      <c r="A23" s="47" t="s">
        <v>201</v>
      </c>
      <c r="B23" s="47"/>
      <c r="C23" s="47"/>
      <c r="D23" s="47"/>
      <c r="E23" s="47"/>
      <c r="F23" s="47"/>
      <c r="G23" s="47"/>
      <c r="H23" s="47"/>
      <c r="I23" s="170" t="s">
        <v>313</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47" t="s">
        <v>202</v>
      </c>
      <c r="CO23" s="47"/>
      <c r="CP23" s="47"/>
      <c r="CQ23" s="47"/>
      <c r="CR23" s="47"/>
      <c r="CS23" s="47"/>
      <c r="CT23" s="47"/>
      <c r="CU23" s="47"/>
      <c r="CV23" s="47" t="s">
        <v>39</v>
      </c>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56"/>
      <c r="EE23" s="56"/>
      <c r="EF23" s="56"/>
      <c r="EG23" s="56"/>
      <c r="EH23" s="56"/>
      <c r="EI23" s="56"/>
      <c r="EJ23" s="56"/>
      <c r="EK23" s="56"/>
      <c r="EL23" s="56"/>
      <c r="EM23" s="56"/>
      <c r="EN23" s="56"/>
      <c r="EO23" s="56"/>
      <c r="EP23" s="56"/>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row>
    <row r="24" spans="1:177" ht="12.75" customHeight="1">
      <c r="A24" s="47"/>
      <c r="B24" s="47"/>
      <c r="C24" s="47"/>
      <c r="D24" s="47"/>
      <c r="E24" s="47"/>
      <c r="F24" s="47"/>
      <c r="G24" s="47"/>
      <c r="H24" s="47"/>
      <c r="I24" s="166" t="s">
        <v>287</v>
      </c>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47" t="s">
        <v>262</v>
      </c>
      <c r="CO24" s="47"/>
      <c r="CP24" s="47"/>
      <c r="CQ24" s="47"/>
      <c r="CR24" s="47"/>
      <c r="CS24" s="47"/>
      <c r="CT24" s="47"/>
      <c r="CU24" s="47"/>
      <c r="CV24" s="47" t="s">
        <v>39</v>
      </c>
      <c r="CW24" s="47"/>
      <c r="CX24" s="47"/>
      <c r="CY24" s="47"/>
      <c r="CZ24" s="47"/>
      <c r="DA24" s="47"/>
      <c r="DB24" s="47"/>
      <c r="DC24" s="47"/>
      <c r="DD24" s="47"/>
      <c r="DE24" s="47"/>
      <c r="DF24" s="130"/>
      <c r="DG24" s="131"/>
      <c r="DH24" s="131"/>
      <c r="DI24" s="131"/>
      <c r="DJ24" s="131"/>
      <c r="DK24" s="131"/>
      <c r="DL24" s="131"/>
      <c r="DM24" s="131"/>
      <c r="DN24" s="131"/>
      <c r="DO24" s="131"/>
      <c r="DP24" s="131"/>
      <c r="DQ24" s="131"/>
      <c r="DR24" s="132"/>
      <c r="DS24" s="130"/>
      <c r="DT24" s="131"/>
      <c r="DU24" s="131"/>
      <c r="DV24" s="131"/>
      <c r="DW24" s="131"/>
      <c r="DX24" s="131"/>
      <c r="DY24" s="131"/>
      <c r="DZ24" s="131"/>
      <c r="EA24" s="131"/>
      <c r="EB24" s="131"/>
      <c r="EC24" s="132"/>
      <c r="ED24" s="151"/>
      <c r="EE24" s="152"/>
      <c r="EF24" s="152"/>
      <c r="EG24" s="152"/>
      <c r="EH24" s="152"/>
      <c r="EI24" s="152"/>
      <c r="EJ24" s="152"/>
      <c r="EK24" s="152"/>
      <c r="EL24" s="152"/>
      <c r="EM24" s="152"/>
      <c r="EN24" s="152"/>
      <c r="EO24" s="152"/>
      <c r="EP24" s="153"/>
      <c r="EQ24" s="146"/>
      <c r="ER24" s="147"/>
      <c r="ES24" s="147"/>
      <c r="ET24" s="147"/>
      <c r="EU24" s="147"/>
      <c r="EV24" s="147"/>
      <c r="EW24" s="147"/>
      <c r="EX24" s="147"/>
      <c r="EY24" s="147"/>
      <c r="EZ24" s="147"/>
      <c r="FA24" s="147"/>
      <c r="FB24" s="148"/>
      <c r="FC24" s="146"/>
      <c r="FD24" s="147"/>
      <c r="FE24" s="147"/>
      <c r="FF24" s="147"/>
      <c r="FG24" s="147"/>
      <c r="FH24" s="147"/>
      <c r="FI24" s="147"/>
      <c r="FJ24" s="147"/>
      <c r="FK24" s="148"/>
      <c r="FL24" s="146"/>
      <c r="FM24" s="147"/>
      <c r="FN24" s="147"/>
      <c r="FO24" s="147"/>
      <c r="FP24" s="147"/>
      <c r="FQ24" s="147"/>
      <c r="FR24" s="147"/>
      <c r="FS24" s="147"/>
      <c r="FT24" s="147"/>
      <c r="FU24" s="148"/>
    </row>
    <row r="25" spans="1:177" ht="12.75" customHeight="1">
      <c r="A25" s="130"/>
      <c r="B25" s="131"/>
      <c r="C25" s="131"/>
      <c r="D25" s="131"/>
      <c r="E25" s="131"/>
      <c r="F25" s="131"/>
      <c r="G25" s="131"/>
      <c r="H25" s="132"/>
      <c r="I25" s="166" t="s">
        <v>288</v>
      </c>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47" t="s">
        <v>289</v>
      </c>
      <c r="CO25" s="47"/>
      <c r="CP25" s="47"/>
      <c r="CQ25" s="47"/>
      <c r="CR25" s="47"/>
      <c r="CS25" s="47"/>
      <c r="CT25" s="47"/>
      <c r="CU25" s="47"/>
      <c r="CV25" s="47"/>
      <c r="CW25" s="47"/>
      <c r="CX25" s="47"/>
      <c r="CY25" s="47"/>
      <c r="CZ25" s="47"/>
      <c r="DA25" s="47"/>
      <c r="DB25" s="47"/>
      <c r="DC25" s="47"/>
      <c r="DD25" s="47"/>
      <c r="DE25" s="47"/>
      <c r="DF25" s="130"/>
      <c r="DG25" s="131"/>
      <c r="DH25" s="131"/>
      <c r="DI25" s="131"/>
      <c r="DJ25" s="131"/>
      <c r="DK25" s="131"/>
      <c r="DL25" s="131"/>
      <c r="DM25" s="131"/>
      <c r="DN25" s="131"/>
      <c r="DO25" s="131"/>
      <c r="DP25" s="131"/>
      <c r="DQ25" s="131"/>
      <c r="DR25" s="132"/>
      <c r="DS25" s="130"/>
      <c r="DT25" s="131"/>
      <c r="DU25" s="131"/>
      <c r="DV25" s="131"/>
      <c r="DW25" s="131"/>
      <c r="DX25" s="131"/>
      <c r="DY25" s="131"/>
      <c r="DZ25" s="131"/>
      <c r="EA25" s="131"/>
      <c r="EB25" s="131"/>
      <c r="EC25" s="132"/>
      <c r="ED25" s="151"/>
      <c r="EE25" s="152"/>
      <c r="EF25" s="152"/>
      <c r="EG25" s="152"/>
      <c r="EH25" s="152"/>
      <c r="EI25" s="152"/>
      <c r="EJ25" s="152"/>
      <c r="EK25" s="152"/>
      <c r="EL25" s="152"/>
      <c r="EM25" s="152"/>
      <c r="EN25" s="152"/>
      <c r="EO25" s="152"/>
      <c r="EP25" s="153"/>
      <c r="EQ25" s="146"/>
      <c r="ER25" s="147"/>
      <c r="ES25" s="147"/>
      <c r="ET25" s="147"/>
      <c r="EU25" s="147"/>
      <c r="EV25" s="147"/>
      <c r="EW25" s="147"/>
      <c r="EX25" s="147"/>
      <c r="EY25" s="147"/>
      <c r="EZ25" s="147"/>
      <c r="FA25" s="147"/>
      <c r="FB25" s="148"/>
      <c r="FC25" s="146"/>
      <c r="FD25" s="147"/>
      <c r="FE25" s="147"/>
      <c r="FF25" s="147"/>
      <c r="FG25" s="147"/>
      <c r="FH25" s="147"/>
      <c r="FI25" s="147"/>
      <c r="FJ25" s="147"/>
      <c r="FK25" s="148"/>
      <c r="FL25" s="146"/>
      <c r="FM25" s="147"/>
      <c r="FN25" s="147"/>
      <c r="FO25" s="147"/>
      <c r="FP25" s="147"/>
      <c r="FQ25" s="147"/>
      <c r="FR25" s="147"/>
      <c r="FS25" s="147"/>
      <c r="FT25" s="147"/>
      <c r="FU25" s="148"/>
    </row>
    <row r="26" spans="1:177" ht="11.25" customHeight="1">
      <c r="A26" s="47" t="s">
        <v>203</v>
      </c>
      <c r="B26" s="47"/>
      <c r="C26" s="47"/>
      <c r="D26" s="47"/>
      <c r="E26" s="47"/>
      <c r="F26" s="47"/>
      <c r="G26" s="47"/>
      <c r="H26" s="47"/>
      <c r="I26" s="170" t="s">
        <v>204</v>
      </c>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47" t="s">
        <v>205</v>
      </c>
      <c r="CO26" s="47"/>
      <c r="CP26" s="47"/>
      <c r="CQ26" s="47"/>
      <c r="CR26" s="47"/>
      <c r="CS26" s="47"/>
      <c r="CT26" s="47"/>
      <c r="CU26" s="47"/>
      <c r="CV26" s="47" t="s">
        <v>39</v>
      </c>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56"/>
      <c r="EE26" s="56"/>
      <c r="EF26" s="56"/>
      <c r="EG26" s="56"/>
      <c r="EH26" s="56"/>
      <c r="EI26" s="56"/>
      <c r="EJ26" s="56"/>
      <c r="EK26" s="56"/>
      <c r="EL26" s="56"/>
      <c r="EM26" s="56"/>
      <c r="EN26" s="56"/>
      <c r="EO26" s="56"/>
      <c r="EP26" s="56"/>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row>
    <row r="27" spans="1:177" ht="21" customHeight="1">
      <c r="A27" s="47" t="s">
        <v>206</v>
      </c>
      <c r="B27" s="47"/>
      <c r="C27" s="47"/>
      <c r="D27" s="47"/>
      <c r="E27" s="47"/>
      <c r="F27" s="47"/>
      <c r="G27" s="47"/>
      <c r="H27" s="47"/>
      <c r="I27" s="49" t="s">
        <v>190</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7" t="s">
        <v>207</v>
      </c>
      <c r="CO27" s="47"/>
      <c r="CP27" s="47"/>
      <c r="CQ27" s="47"/>
      <c r="CR27" s="47"/>
      <c r="CS27" s="47"/>
      <c r="CT27" s="47"/>
      <c r="CU27" s="47"/>
      <c r="CV27" s="47" t="s">
        <v>39</v>
      </c>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56"/>
      <c r="EE27" s="56"/>
      <c r="EF27" s="56"/>
      <c r="EG27" s="56"/>
      <c r="EH27" s="56"/>
      <c r="EI27" s="56"/>
      <c r="EJ27" s="56"/>
      <c r="EK27" s="56"/>
      <c r="EL27" s="56"/>
      <c r="EM27" s="56"/>
      <c r="EN27" s="56"/>
      <c r="EO27" s="56"/>
      <c r="EP27" s="56"/>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row>
    <row r="28" spans="1:177" ht="12.75" customHeight="1">
      <c r="A28" s="47" t="s">
        <v>208</v>
      </c>
      <c r="B28" s="47"/>
      <c r="C28" s="47"/>
      <c r="D28" s="47"/>
      <c r="E28" s="47"/>
      <c r="F28" s="47"/>
      <c r="G28" s="47"/>
      <c r="H28" s="47"/>
      <c r="I28" s="49" t="s">
        <v>312</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7" t="s">
        <v>209</v>
      </c>
      <c r="CO28" s="47"/>
      <c r="CP28" s="47"/>
      <c r="CQ28" s="47"/>
      <c r="CR28" s="47"/>
      <c r="CS28" s="47"/>
      <c r="CT28" s="47"/>
      <c r="CU28" s="47"/>
      <c r="CV28" s="47" t="s">
        <v>39</v>
      </c>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56"/>
      <c r="EE28" s="56"/>
      <c r="EF28" s="56"/>
      <c r="EG28" s="56"/>
      <c r="EH28" s="56"/>
      <c r="EI28" s="56"/>
      <c r="EJ28" s="56"/>
      <c r="EK28" s="56"/>
      <c r="EL28" s="56"/>
      <c r="EM28" s="56"/>
      <c r="EN28" s="56"/>
      <c r="EO28" s="56"/>
      <c r="EP28" s="56"/>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row>
    <row r="29" spans="1:177" ht="12" customHeight="1">
      <c r="A29" s="47" t="s">
        <v>210</v>
      </c>
      <c r="B29" s="47"/>
      <c r="C29" s="47"/>
      <c r="D29" s="47"/>
      <c r="E29" s="47"/>
      <c r="F29" s="47"/>
      <c r="G29" s="47"/>
      <c r="H29" s="47"/>
      <c r="I29" s="170" t="s">
        <v>211</v>
      </c>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47" t="s">
        <v>212</v>
      </c>
      <c r="CO29" s="47"/>
      <c r="CP29" s="47"/>
      <c r="CQ29" s="47"/>
      <c r="CR29" s="47"/>
      <c r="CS29" s="47"/>
      <c r="CT29" s="47"/>
      <c r="CU29" s="47"/>
      <c r="CV29" s="47" t="s">
        <v>39</v>
      </c>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56">
        <v>126000</v>
      </c>
      <c r="EE29" s="56"/>
      <c r="EF29" s="56"/>
      <c r="EG29" s="56"/>
      <c r="EH29" s="56"/>
      <c r="EI29" s="56"/>
      <c r="EJ29" s="56"/>
      <c r="EK29" s="56"/>
      <c r="EL29" s="56"/>
      <c r="EM29" s="56"/>
      <c r="EN29" s="56"/>
      <c r="EO29" s="56"/>
      <c r="EP29" s="56"/>
      <c r="EQ29" s="50">
        <v>126000</v>
      </c>
      <c r="ER29" s="50"/>
      <c r="ES29" s="50"/>
      <c r="ET29" s="50"/>
      <c r="EU29" s="50"/>
      <c r="EV29" s="50"/>
      <c r="EW29" s="50"/>
      <c r="EX29" s="50"/>
      <c r="EY29" s="50"/>
      <c r="EZ29" s="50"/>
      <c r="FA29" s="50"/>
      <c r="FB29" s="50"/>
      <c r="FC29" s="50">
        <v>126000</v>
      </c>
      <c r="FD29" s="50"/>
      <c r="FE29" s="50"/>
      <c r="FF29" s="50"/>
      <c r="FG29" s="50"/>
      <c r="FH29" s="50"/>
      <c r="FI29" s="50"/>
      <c r="FJ29" s="50"/>
      <c r="FK29" s="50"/>
      <c r="FL29" s="50"/>
      <c r="FM29" s="50"/>
      <c r="FN29" s="50"/>
      <c r="FO29" s="50"/>
      <c r="FP29" s="50"/>
      <c r="FQ29" s="50"/>
      <c r="FR29" s="50"/>
      <c r="FS29" s="50"/>
      <c r="FT29" s="50"/>
      <c r="FU29" s="50"/>
    </row>
    <row r="30" spans="1:177" ht="24" customHeight="1">
      <c r="A30" s="47" t="s">
        <v>213</v>
      </c>
      <c r="B30" s="47"/>
      <c r="C30" s="47"/>
      <c r="D30" s="47"/>
      <c r="E30" s="47"/>
      <c r="F30" s="47"/>
      <c r="G30" s="47"/>
      <c r="H30" s="47"/>
      <c r="I30" s="49" t="s">
        <v>190</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7" t="s">
        <v>214</v>
      </c>
      <c r="CO30" s="47"/>
      <c r="CP30" s="47"/>
      <c r="CQ30" s="47"/>
      <c r="CR30" s="47"/>
      <c r="CS30" s="47"/>
      <c r="CT30" s="47"/>
      <c r="CU30" s="47"/>
      <c r="CV30" s="47" t="s">
        <v>39</v>
      </c>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56">
        <v>126000</v>
      </c>
      <c r="EE30" s="56"/>
      <c r="EF30" s="56"/>
      <c r="EG30" s="56"/>
      <c r="EH30" s="56"/>
      <c r="EI30" s="56"/>
      <c r="EJ30" s="56"/>
      <c r="EK30" s="56"/>
      <c r="EL30" s="56"/>
      <c r="EM30" s="56"/>
      <c r="EN30" s="56"/>
      <c r="EO30" s="56"/>
      <c r="EP30" s="56"/>
      <c r="EQ30" s="50">
        <v>126000</v>
      </c>
      <c r="ER30" s="50"/>
      <c r="ES30" s="50"/>
      <c r="ET30" s="50"/>
      <c r="EU30" s="50"/>
      <c r="EV30" s="50"/>
      <c r="EW30" s="50"/>
      <c r="EX30" s="50"/>
      <c r="EY30" s="50"/>
      <c r="EZ30" s="50"/>
      <c r="FA30" s="50"/>
      <c r="FB30" s="50"/>
      <c r="FC30" s="50">
        <v>126000</v>
      </c>
      <c r="FD30" s="50"/>
      <c r="FE30" s="50"/>
      <c r="FF30" s="50"/>
      <c r="FG30" s="50"/>
      <c r="FH30" s="50"/>
      <c r="FI30" s="50"/>
      <c r="FJ30" s="50"/>
      <c r="FK30" s="50"/>
      <c r="FL30" s="50"/>
      <c r="FM30" s="50"/>
      <c r="FN30" s="50"/>
      <c r="FO30" s="50"/>
      <c r="FP30" s="50"/>
      <c r="FQ30" s="50"/>
      <c r="FR30" s="50"/>
      <c r="FS30" s="50"/>
      <c r="FT30" s="50"/>
      <c r="FU30" s="50"/>
    </row>
    <row r="31" spans="1:177" ht="11.25" customHeight="1">
      <c r="A31" s="130"/>
      <c r="B31" s="131"/>
      <c r="C31" s="131"/>
      <c r="D31" s="131"/>
      <c r="E31" s="131"/>
      <c r="F31" s="131"/>
      <c r="G31" s="131"/>
      <c r="H31" s="132"/>
      <c r="I31" s="166" t="s">
        <v>287</v>
      </c>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47" t="s">
        <v>263</v>
      </c>
      <c r="CO31" s="47"/>
      <c r="CP31" s="47"/>
      <c r="CQ31" s="47"/>
      <c r="CR31" s="47"/>
      <c r="CS31" s="47"/>
      <c r="CT31" s="47"/>
      <c r="CU31" s="47"/>
      <c r="CV31" s="47" t="s">
        <v>39</v>
      </c>
      <c r="CW31" s="47"/>
      <c r="CX31" s="47"/>
      <c r="CY31" s="47"/>
      <c r="CZ31" s="47"/>
      <c r="DA31" s="47"/>
      <c r="DB31" s="47"/>
      <c r="DC31" s="47"/>
      <c r="DD31" s="47"/>
      <c r="DE31" s="47"/>
      <c r="DF31" s="130"/>
      <c r="DG31" s="131"/>
      <c r="DH31" s="131"/>
      <c r="DI31" s="131"/>
      <c r="DJ31" s="131"/>
      <c r="DK31" s="131"/>
      <c r="DL31" s="131"/>
      <c r="DM31" s="131"/>
      <c r="DN31" s="131"/>
      <c r="DO31" s="131"/>
      <c r="DP31" s="131"/>
      <c r="DQ31" s="131"/>
      <c r="DR31" s="132"/>
      <c r="DS31" s="130"/>
      <c r="DT31" s="131"/>
      <c r="DU31" s="131"/>
      <c r="DV31" s="131"/>
      <c r="DW31" s="131"/>
      <c r="DX31" s="131"/>
      <c r="DY31" s="131"/>
      <c r="DZ31" s="131"/>
      <c r="EA31" s="131"/>
      <c r="EB31" s="131"/>
      <c r="EC31" s="132"/>
      <c r="ED31" s="151"/>
      <c r="EE31" s="152"/>
      <c r="EF31" s="152"/>
      <c r="EG31" s="152"/>
      <c r="EH31" s="152"/>
      <c r="EI31" s="152"/>
      <c r="EJ31" s="152"/>
      <c r="EK31" s="152"/>
      <c r="EL31" s="152"/>
      <c r="EM31" s="152"/>
      <c r="EN31" s="152"/>
      <c r="EO31" s="152"/>
      <c r="EP31" s="153"/>
      <c r="EQ31" s="146"/>
      <c r="ER31" s="147"/>
      <c r="ES31" s="147"/>
      <c r="ET31" s="147"/>
      <c r="EU31" s="147"/>
      <c r="EV31" s="147"/>
      <c r="EW31" s="147"/>
      <c r="EX31" s="147"/>
      <c r="EY31" s="147"/>
      <c r="EZ31" s="147"/>
      <c r="FA31" s="147"/>
      <c r="FB31" s="148"/>
      <c r="FC31" s="146"/>
      <c r="FD31" s="147"/>
      <c r="FE31" s="147"/>
      <c r="FF31" s="147"/>
      <c r="FG31" s="147"/>
      <c r="FH31" s="147"/>
      <c r="FI31" s="147"/>
      <c r="FJ31" s="147"/>
      <c r="FK31" s="148"/>
      <c r="FL31" s="146"/>
      <c r="FM31" s="147"/>
      <c r="FN31" s="147"/>
      <c r="FO31" s="147"/>
      <c r="FP31" s="147"/>
      <c r="FQ31" s="147"/>
      <c r="FR31" s="147"/>
      <c r="FS31" s="147"/>
      <c r="FT31" s="147"/>
      <c r="FU31" s="148"/>
    </row>
    <row r="32" spans="1:177" ht="9.75">
      <c r="A32" s="130"/>
      <c r="B32" s="131"/>
      <c r="C32" s="131"/>
      <c r="D32" s="131"/>
      <c r="E32" s="131"/>
      <c r="F32" s="131"/>
      <c r="G32" s="131"/>
      <c r="H32" s="132"/>
      <c r="I32" s="166" t="s">
        <v>288</v>
      </c>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47" t="s">
        <v>321</v>
      </c>
      <c r="CO32" s="47"/>
      <c r="CP32" s="47"/>
      <c r="CQ32" s="47"/>
      <c r="CR32" s="47"/>
      <c r="CS32" s="47"/>
      <c r="CT32" s="47"/>
      <c r="CU32" s="47"/>
      <c r="CV32" s="130"/>
      <c r="CW32" s="131"/>
      <c r="CX32" s="131"/>
      <c r="CY32" s="131"/>
      <c r="CZ32" s="131"/>
      <c r="DA32" s="131"/>
      <c r="DB32" s="131"/>
      <c r="DC32" s="131"/>
      <c r="DD32" s="131"/>
      <c r="DE32" s="132"/>
      <c r="DF32" s="130"/>
      <c r="DG32" s="131"/>
      <c r="DH32" s="131"/>
      <c r="DI32" s="131"/>
      <c r="DJ32" s="131"/>
      <c r="DK32" s="131"/>
      <c r="DL32" s="131"/>
      <c r="DM32" s="131"/>
      <c r="DN32" s="131"/>
      <c r="DO32" s="131"/>
      <c r="DP32" s="131"/>
      <c r="DQ32" s="131"/>
      <c r="DR32" s="132"/>
      <c r="DS32" s="130"/>
      <c r="DT32" s="131"/>
      <c r="DU32" s="131"/>
      <c r="DV32" s="131"/>
      <c r="DW32" s="131"/>
      <c r="DX32" s="131"/>
      <c r="DY32" s="131"/>
      <c r="DZ32" s="131"/>
      <c r="EA32" s="131"/>
      <c r="EB32" s="131"/>
      <c r="EC32" s="132"/>
      <c r="ED32" s="151"/>
      <c r="EE32" s="152"/>
      <c r="EF32" s="152"/>
      <c r="EG32" s="152"/>
      <c r="EH32" s="152"/>
      <c r="EI32" s="152"/>
      <c r="EJ32" s="152"/>
      <c r="EK32" s="152"/>
      <c r="EL32" s="152"/>
      <c r="EM32" s="152"/>
      <c r="EN32" s="152"/>
      <c r="EO32" s="152"/>
      <c r="EP32" s="153"/>
      <c r="EQ32" s="146"/>
      <c r="ER32" s="147"/>
      <c r="ES32" s="147"/>
      <c r="ET32" s="147"/>
      <c r="EU32" s="147"/>
      <c r="EV32" s="147"/>
      <c r="EW32" s="147"/>
      <c r="EX32" s="147"/>
      <c r="EY32" s="147"/>
      <c r="EZ32" s="147"/>
      <c r="FA32" s="147"/>
      <c r="FB32" s="148"/>
      <c r="FC32" s="146"/>
      <c r="FD32" s="147"/>
      <c r="FE32" s="147"/>
      <c r="FF32" s="147"/>
      <c r="FG32" s="147"/>
      <c r="FH32" s="147"/>
      <c r="FI32" s="147"/>
      <c r="FJ32" s="147"/>
      <c r="FK32" s="148"/>
      <c r="FL32" s="146"/>
      <c r="FM32" s="147"/>
      <c r="FN32" s="147"/>
      <c r="FO32" s="147"/>
      <c r="FP32" s="147"/>
      <c r="FQ32" s="147"/>
      <c r="FR32" s="147"/>
      <c r="FS32" s="147"/>
      <c r="FT32" s="147"/>
      <c r="FU32" s="148"/>
    </row>
    <row r="33" spans="1:177" ht="11.25" customHeight="1">
      <c r="A33" s="47" t="s">
        <v>215</v>
      </c>
      <c r="B33" s="47"/>
      <c r="C33" s="47"/>
      <c r="D33" s="47"/>
      <c r="E33" s="47"/>
      <c r="F33" s="47"/>
      <c r="G33" s="47"/>
      <c r="H33" s="47"/>
      <c r="I33" s="49" t="s">
        <v>216</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7" t="s">
        <v>217</v>
      </c>
      <c r="CO33" s="47"/>
      <c r="CP33" s="47"/>
      <c r="CQ33" s="47"/>
      <c r="CR33" s="47"/>
      <c r="CS33" s="47"/>
      <c r="CT33" s="47"/>
      <c r="CU33" s="47"/>
      <c r="CV33" s="47" t="s">
        <v>39</v>
      </c>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56"/>
      <c r="EE33" s="56"/>
      <c r="EF33" s="56"/>
      <c r="EG33" s="56"/>
      <c r="EH33" s="56"/>
      <c r="EI33" s="56"/>
      <c r="EJ33" s="56"/>
      <c r="EK33" s="56"/>
      <c r="EL33" s="56"/>
      <c r="EM33" s="56"/>
      <c r="EN33" s="56"/>
      <c r="EO33" s="56"/>
      <c r="EP33" s="56"/>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row>
    <row r="34" spans="1:177" ht="24" customHeight="1">
      <c r="A34" s="38" t="s">
        <v>11</v>
      </c>
      <c r="B34" s="38"/>
      <c r="C34" s="38"/>
      <c r="D34" s="38"/>
      <c r="E34" s="38"/>
      <c r="F34" s="38"/>
      <c r="G34" s="38"/>
      <c r="H34" s="38"/>
      <c r="I34" s="165" t="s">
        <v>290</v>
      </c>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38" t="s">
        <v>218</v>
      </c>
      <c r="CO34" s="38"/>
      <c r="CP34" s="38"/>
      <c r="CQ34" s="38"/>
      <c r="CR34" s="38"/>
      <c r="CS34" s="38"/>
      <c r="CT34" s="38"/>
      <c r="CU34" s="38"/>
      <c r="CV34" s="38" t="s">
        <v>39</v>
      </c>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9">
        <f>ED37+ED40+ED53+ED45+ED43+ED44+ED46+ED51+ED49+ED50</f>
        <v>2327568.65</v>
      </c>
      <c r="EE34" s="39"/>
      <c r="EF34" s="39"/>
      <c r="EG34" s="39"/>
      <c r="EH34" s="39"/>
      <c r="EI34" s="39"/>
      <c r="EJ34" s="39"/>
      <c r="EK34" s="39"/>
      <c r="EL34" s="39"/>
      <c r="EM34" s="39"/>
      <c r="EN34" s="39"/>
      <c r="EO34" s="39"/>
      <c r="EP34" s="39"/>
      <c r="EQ34" s="35">
        <v>2157000</v>
      </c>
      <c r="ER34" s="35"/>
      <c r="ES34" s="35"/>
      <c r="ET34" s="35"/>
      <c r="EU34" s="35"/>
      <c r="EV34" s="35"/>
      <c r="EW34" s="35"/>
      <c r="EX34" s="35"/>
      <c r="EY34" s="35"/>
      <c r="EZ34" s="35"/>
      <c r="FA34" s="35"/>
      <c r="FB34" s="35"/>
      <c r="FC34" s="35">
        <v>2157000</v>
      </c>
      <c r="FD34" s="35"/>
      <c r="FE34" s="35"/>
      <c r="FF34" s="35"/>
      <c r="FG34" s="35"/>
      <c r="FH34" s="35"/>
      <c r="FI34" s="35"/>
      <c r="FJ34" s="35"/>
      <c r="FK34" s="35"/>
      <c r="FL34" s="35"/>
      <c r="FM34" s="35"/>
      <c r="FN34" s="35"/>
      <c r="FO34" s="35"/>
      <c r="FP34" s="35"/>
      <c r="FQ34" s="35"/>
      <c r="FR34" s="35"/>
      <c r="FS34" s="35"/>
      <c r="FT34" s="35"/>
      <c r="FU34" s="35"/>
    </row>
    <row r="35" spans="1:177" ht="11.25" customHeight="1">
      <c r="A35" s="38"/>
      <c r="B35" s="38"/>
      <c r="C35" s="38"/>
      <c r="D35" s="38"/>
      <c r="E35" s="38"/>
      <c r="F35" s="38"/>
      <c r="G35" s="38"/>
      <c r="H35" s="38"/>
      <c r="I35" s="128" t="s">
        <v>219</v>
      </c>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38" t="s">
        <v>220</v>
      </c>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9"/>
      <c r="EE35" s="39"/>
      <c r="EF35" s="39"/>
      <c r="EG35" s="39"/>
      <c r="EH35" s="39"/>
      <c r="EI35" s="39"/>
      <c r="EJ35" s="39"/>
      <c r="EK35" s="39"/>
      <c r="EL35" s="39"/>
      <c r="EM35" s="39"/>
      <c r="EN35" s="39"/>
      <c r="EO35" s="39"/>
      <c r="EP35" s="39"/>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row>
    <row r="36" spans="1:177" ht="9.75">
      <c r="A36" s="38"/>
      <c r="B36" s="38"/>
      <c r="C36" s="38"/>
      <c r="D36" s="38"/>
      <c r="E36" s="38"/>
      <c r="F36" s="38"/>
      <c r="G36" s="38"/>
      <c r="H36" s="3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9"/>
      <c r="EE36" s="39"/>
      <c r="EF36" s="39"/>
      <c r="EG36" s="39"/>
      <c r="EH36" s="39"/>
      <c r="EI36" s="39"/>
      <c r="EJ36" s="39"/>
      <c r="EK36" s="39"/>
      <c r="EL36" s="39"/>
      <c r="EM36" s="39"/>
      <c r="EN36" s="39"/>
      <c r="EO36" s="39"/>
      <c r="EP36" s="39"/>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row>
    <row r="37" spans="1:177" ht="9.75" customHeight="1">
      <c r="A37" s="38" t="s">
        <v>11</v>
      </c>
      <c r="B37" s="38"/>
      <c r="C37" s="38"/>
      <c r="D37" s="38"/>
      <c r="E37" s="38"/>
      <c r="F37" s="38"/>
      <c r="G37" s="38"/>
      <c r="H37" s="38"/>
      <c r="I37" s="165" t="s">
        <v>334</v>
      </c>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38" t="s">
        <v>220</v>
      </c>
      <c r="CO37" s="38"/>
      <c r="CP37" s="38"/>
      <c r="CQ37" s="38"/>
      <c r="CR37" s="38"/>
      <c r="CS37" s="38"/>
      <c r="CT37" s="38"/>
      <c r="CU37" s="38"/>
      <c r="CV37" s="38" t="s">
        <v>359</v>
      </c>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9">
        <v>94000</v>
      </c>
      <c r="EE37" s="39"/>
      <c r="EF37" s="39"/>
      <c r="EG37" s="39"/>
      <c r="EH37" s="39"/>
      <c r="EI37" s="39"/>
      <c r="EJ37" s="39"/>
      <c r="EK37" s="39"/>
      <c r="EL37" s="39"/>
      <c r="EM37" s="39"/>
      <c r="EN37" s="39"/>
      <c r="EO37" s="39"/>
      <c r="EP37" s="39"/>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row>
    <row r="38" spans="1:177" ht="9.75" customHeight="1">
      <c r="A38" s="38" t="s">
        <v>11</v>
      </c>
      <c r="B38" s="38"/>
      <c r="C38" s="38"/>
      <c r="D38" s="38"/>
      <c r="E38" s="38"/>
      <c r="F38" s="38"/>
      <c r="G38" s="38"/>
      <c r="H38" s="38"/>
      <c r="I38" s="165" t="s">
        <v>334</v>
      </c>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38" t="s">
        <v>220</v>
      </c>
      <c r="CO38" s="38"/>
      <c r="CP38" s="38"/>
      <c r="CQ38" s="38"/>
      <c r="CR38" s="38"/>
      <c r="CS38" s="38"/>
      <c r="CT38" s="38"/>
      <c r="CU38" s="38"/>
      <c r="CV38" s="38" t="s">
        <v>386</v>
      </c>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9"/>
      <c r="EE38" s="39"/>
      <c r="EF38" s="39"/>
      <c r="EG38" s="39"/>
      <c r="EH38" s="39"/>
      <c r="EI38" s="39"/>
      <c r="EJ38" s="39"/>
      <c r="EK38" s="39"/>
      <c r="EL38" s="39"/>
      <c r="EM38" s="39"/>
      <c r="EN38" s="39"/>
      <c r="EO38" s="39"/>
      <c r="EP38" s="39"/>
      <c r="EQ38" s="35">
        <v>99000</v>
      </c>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row>
    <row r="39" spans="1:177" ht="9.75" customHeight="1">
      <c r="A39" s="38" t="s">
        <v>11</v>
      </c>
      <c r="B39" s="38"/>
      <c r="C39" s="38"/>
      <c r="D39" s="38"/>
      <c r="E39" s="38"/>
      <c r="F39" s="38"/>
      <c r="G39" s="38"/>
      <c r="H39" s="38"/>
      <c r="I39" s="165" t="s">
        <v>334</v>
      </c>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38" t="s">
        <v>220</v>
      </c>
      <c r="CO39" s="38"/>
      <c r="CP39" s="38"/>
      <c r="CQ39" s="38"/>
      <c r="CR39" s="38"/>
      <c r="CS39" s="38"/>
      <c r="CT39" s="38"/>
      <c r="CU39" s="38"/>
      <c r="CV39" s="38" t="s">
        <v>387</v>
      </c>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9"/>
      <c r="EE39" s="39"/>
      <c r="EF39" s="39"/>
      <c r="EG39" s="39"/>
      <c r="EH39" s="39"/>
      <c r="EI39" s="39"/>
      <c r="EJ39" s="39"/>
      <c r="EK39" s="39"/>
      <c r="EL39" s="39"/>
      <c r="EM39" s="39"/>
      <c r="EN39" s="39"/>
      <c r="EO39" s="39"/>
      <c r="EP39" s="39"/>
      <c r="EQ39" s="35"/>
      <c r="ER39" s="35"/>
      <c r="ES39" s="35"/>
      <c r="ET39" s="35"/>
      <c r="EU39" s="35"/>
      <c r="EV39" s="35"/>
      <c r="EW39" s="35"/>
      <c r="EX39" s="35"/>
      <c r="EY39" s="35"/>
      <c r="EZ39" s="35"/>
      <c r="FA39" s="35"/>
      <c r="FB39" s="35"/>
      <c r="FC39" s="35">
        <v>99000</v>
      </c>
      <c r="FD39" s="35"/>
      <c r="FE39" s="35"/>
      <c r="FF39" s="35"/>
      <c r="FG39" s="35"/>
      <c r="FH39" s="35"/>
      <c r="FI39" s="35"/>
      <c r="FJ39" s="35"/>
      <c r="FK39" s="35"/>
      <c r="FL39" s="35"/>
      <c r="FM39" s="35"/>
      <c r="FN39" s="35"/>
      <c r="FO39" s="35"/>
      <c r="FP39" s="35"/>
      <c r="FQ39" s="35"/>
      <c r="FR39" s="35"/>
      <c r="FS39" s="35"/>
      <c r="FT39" s="35"/>
      <c r="FU39" s="35"/>
    </row>
    <row r="40" spans="1:177" ht="9.75" customHeight="1">
      <c r="A40" s="38" t="s">
        <v>11</v>
      </c>
      <c r="B40" s="38"/>
      <c r="C40" s="38"/>
      <c r="D40" s="38"/>
      <c r="E40" s="38"/>
      <c r="F40" s="38"/>
      <c r="G40" s="38"/>
      <c r="H40" s="38"/>
      <c r="I40" s="165" t="s">
        <v>339</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38" t="s">
        <v>220</v>
      </c>
      <c r="CO40" s="38"/>
      <c r="CP40" s="38"/>
      <c r="CQ40" s="38"/>
      <c r="CR40" s="38"/>
      <c r="CS40" s="38"/>
      <c r="CT40" s="38"/>
      <c r="CU40" s="38"/>
      <c r="CV40" s="38" t="s">
        <v>359</v>
      </c>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9">
        <v>114000</v>
      </c>
      <c r="EE40" s="39"/>
      <c r="EF40" s="39"/>
      <c r="EG40" s="39"/>
      <c r="EH40" s="39"/>
      <c r="EI40" s="39"/>
      <c r="EJ40" s="39"/>
      <c r="EK40" s="39"/>
      <c r="EL40" s="39"/>
      <c r="EM40" s="39"/>
      <c r="EN40" s="39"/>
      <c r="EO40" s="39"/>
      <c r="EP40" s="39"/>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row>
    <row r="41" spans="1:177" ht="9.75" customHeight="1">
      <c r="A41" s="38" t="s">
        <v>11</v>
      </c>
      <c r="B41" s="38"/>
      <c r="C41" s="38"/>
      <c r="D41" s="38"/>
      <c r="E41" s="38"/>
      <c r="F41" s="38"/>
      <c r="G41" s="38"/>
      <c r="H41" s="38"/>
      <c r="I41" s="165" t="s">
        <v>339</v>
      </c>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38" t="s">
        <v>220</v>
      </c>
      <c r="CO41" s="38"/>
      <c r="CP41" s="38"/>
      <c r="CQ41" s="38"/>
      <c r="CR41" s="38"/>
      <c r="CS41" s="38"/>
      <c r="CT41" s="38"/>
      <c r="CU41" s="38"/>
      <c r="CV41" s="38" t="s">
        <v>386</v>
      </c>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9"/>
      <c r="EE41" s="39"/>
      <c r="EF41" s="39"/>
      <c r="EG41" s="39"/>
      <c r="EH41" s="39"/>
      <c r="EI41" s="39"/>
      <c r="EJ41" s="39"/>
      <c r="EK41" s="39"/>
      <c r="EL41" s="39"/>
      <c r="EM41" s="39"/>
      <c r="EN41" s="39"/>
      <c r="EO41" s="39"/>
      <c r="EP41" s="39"/>
      <c r="EQ41" s="35">
        <v>117000</v>
      </c>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row>
    <row r="42" spans="1:177" ht="9.75" customHeight="1">
      <c r="A42" s="38" t="s">
        <v>11</v>
      </c>
      <c r="B42" s="38"/>
      <c r="C42" s="38"/>
      <c r="D42" s="38"/>
      <c r="E42" s="38"/>
      <c r="F42" s="38"/>
      <c r="G42" s="38"/>
      <c r="H42" s="38"/>
      <c r="I42" s="165" t="s">
        <v>339</v>
      </c>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38" t="s">
        <v>220</v>
      </c>
      <c r="CO42" s="38"/>
      <c r="CP42" s="38"/>
      <c r="CQ42" s="38"/>
      <c r="CR42" s="38"/>
      <c r="CS42" s="38"/>
      <c r="CT42" s="38"/>
      <c r="CU42" s="38"/>
      <c r="CV42" s="38" t="s">
        <v>387</v>
      </c>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9"/>
      <c r="EE42" s="39"/>
      <c r="EF42" s="39"/>
      <c r="EG42" s="39"/>
      <c r="EH42" s="39"/>
      <c r="EI42" s="39"/>
      <c r="EJ42" s="39"/>
      <c r="EK42" s="39"/>
      <c r="EL42" s="39"/>
      <c r="EM42" s="39"/>
      <c r="EN42" s="39"/>
      <c r="EO42" s="39"/>
      <c r="EP42" s="39"/>
      <c r="EQ42" s="35"/>
      <c r="ER42" s="35"/>
      <c r="ES42" s="35"/>
      <c r="ET42" s="35"/>
      <c r="EU42" s="35"/>
      <c r="EV42" s="35"/>
      <c r="EW42" s="35"/>
      <c r="EX42" s="35"/>
      <c r="EY42" s="35"/>
      <c r="EZ42" s="35"/>
      <c r="FA42" s="35"/>
      <c r="FB42" s="35"/>
      <c r="FC42" s="35">
        <v>117000</v>
      </c>
      <c r="FD42" s="35"/>
      <c r="FE42" s="35"/>
      <c r="FF42" s="35"/>
      <c r="FG42" s="35"/>
      <c r="FH42" s="35"/>
      <c r="FI42" s="35"/>
      <c r="FJ42" s="35"/>
      <c r="FK42" s="35"/>
      <c r="FL42" s="35"/>
      <c r="FM42" s="35"/>
      <c r="FN42" s="35"/>
      <c r="FO42" s="35"/>
      <c r="FP42" s="35"/>
      <c r="FQ42" s="35"/>
      <c r="FR42" s="35"/>
      <c r="FS42" s="35"/>
      <c r="FT42" s="35"/>
      <c r="FU42" s="35"/>
    </row>
    <row r="43" spans="1:177" ht="9.75" customHeight="1">
      <c r="A43" s="38" t="s">
        <v>11</v>
      </c>
      <c r="B43" s="38"/>
      <c r="C43" s="38"/>
      <c r="D43" s="38"/>
      <c r="E43" s="38"/>
      <c r="F43" s="38"/>
      <c r="G43" s="38"/>
      <c r="H43" s="38"/>
      <c r="I43" s="165" t="s">
        <v>370</v>
      </c>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38" t="s">
        <v>220</v>
      </c>
      <c r="CO43" s="38"/>
      <c r="CP43" s="38"/>
      <c r="CQ43" s="38"/>
      <c r="CR43" s="38"/>
      <c r="CS43" s="38"/>
      <c r="CT43" s="38"/>
      <c r="CU43" s="38"/>
      <c r="CV43" s="38" t="s">
        <v>359</v>
      </c>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9">
        <v>1828000</v>
      </c>
      <c r="EE43" s="39"/>
      <c r="EF43" s="39"/>
      <c r="EG43" s="39"/>
      <c r="EH43" s="39"/>
      <c r="EI43" s="39"/>
      <c r="EJ43" s="39"/>
      <c r="EK43" s="39"/>
      <c r="EL43" s="39"/>
      <c r="EM43" s="39"/>
      <c r="EN43" s="39"/>
      <c r="EO43" s="39"/>
      <c r="EP43" s="39"/>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row>
    <row r="44" spans="1:177" ht="9.75" customHeight="1">
      <c r="A44" s="38" t="s">
        <v>11</v>
      </c>
      <c r="B44" s="38"/>
      <c r="C44" s="38"/>
      <c r="D44" s="38"/>
      <c r="E44" s="38"/>
      <c r="F44" s="38"/>
      <c r="G44" s="38"/>
      <c r="H44" s="38"/>
      <c r="I44" s="165" t="s">
        <v>370</v>
      </c>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38" t="s">
        <v>220</v>
      </c>
      <c r="CO44" s="38"/>
      <c r="CP44" s="38"/>
      <c r="CQ44" s="38"/>
      <c r="CR44" s="38"/>
      <c r="CS44" s="38"/>
      <c r="CT44" s="38"/>
      <c r="CU44" s="38"/>
      <c r="CV44" s="38" t="s">
        <v>386</v>
      </c>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9">
        <v>0</v>
      </c>
      <c r="EE44" s="39"/>
      <c r="EF44" s="39"/>
      <c r="EG44" s="39"/>
      <c r="EH44" s="39"/>
      <c r="EI44" s="39"/>
      <c r="EJ44" s="39"/>
      <c r="EK44" s="39"/>
      <c r="EL44" s="39"/>
      <c r="EM44" s="39"/>
      <c r="EN44" s="39"/>
      <c r="EO44" s="39"/>
      <c r="EP44" s="39"/>
      <c r="EQ44" s="35">
        <v>1748000</v>
      </c>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row>
    <row r="45" spans="1:177" ht="9.75" customHeight="1">
      <c r="A45" s="38" t="s">
        <v>11</v>
      </c>
      <c r="B45" s="38"/>
      <c r="C45" s="38"/>
      <c r="D45" s="38"/>
      <c r="E45" s="38"/>
      <c r="F45" s="38"/>
      <c r="G45" s="38"/>
      <c r="H45" s="38"/>
      <c r="I45" s="165" t="s">
        <v>370</v>
      </c>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38" t="s">
        <v>220</v>
      </c>
      <c r="CO45" s="38"/>
      <c r="CP45" s="38"/>
      <c r="CQ45" s="38"/>
      <c r="CR45" s="38"/>
      <c r="CS45" s="38"/>
      <c r="CT45" s="38"/>
      <c r="CU45" s="38"/>
      <c r="CV45" s="38" t="s">
        <v>387</v>
      </c>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9">
        <v>0</v>
      </c>
      <c r="EE45" s="39"/>
      <c r="EF45" s="39"/>
      <c r="EG45" s="39"/>
      <c r="EH45" s="39"/>
      <c r="EI45" s="39"/>
      <c r="EJ45" s="39"/>
      <c r="EK45" s="39"/>
      <c r="EL45" s="39"/>
      <c r="EM45" s="39"/>
      <c r="EN45" s="39"/>
      <c r="EO45" s="39"/>
      <c r="EP45" s="39"/>
      <c r="EQ45" s="35"/>
      <c r="ER45" s="35"/>
      <c r="ES45" s="35"/>
      <c r="ET45" s="35"/>
      <c r="EU45" s="35"/>
      <c r="EV45" s="35"/>
      <c r="EW45" s="35"/>
      <c r="EX45" s="35"/>
      <c r="EY45" s="35"/>
      <c r="EZ45" s="35"/>
      <c r="FA45" s="35"/>
      <c r="FB45" s="35"/>
      <c r="FC45" s="35">
        <v>1748000</v>
      </c>
      <c r="FD45" s="35"/>
      <c r="FE45" s="35"/>
      <c r="FF45" s="35"/>
      <c r="FG45" s="35"/>
      <c r="FH45" s="35"/>
      <c r="FI45" s="35"/>
      <c r="FJ45" s="35"/>
      <c r="FK45" s="35"/>
      <c r="FL45" s="35"/>
      <c r="FM45" s="35"/>
      <c r="FN45" s="35"/>
      <c r="FO45" s="35"/>
      <c r="FP45" s="35"/>
      <c r="FQ45" s="35"/>
      <c r="FR45" s="35"/>
      <c r="FS45" s="35"/>
      <c r="FT45" s="35"/>
      <c r="FU45" s="35"/>
    </row>
    <row r="46" spans="1:177" ht="9.75" customHeight="1">
      <c r="A46" s="38" t="s">
        <v>11</v>
      </c>
      <c r="B46" s="38"/>
      <c r="C46" s="38"/>
      <c r="D46" s="38"/>
      <c r="E46" s="38"/>
      <c r="F46" s="38"/>
      <c r="G46" s="38"/>
      <c r="H46" s="38"/>
      <c r="I46" s="165" t="s">
        <v>391</v>
      </c>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38" t="s">
        <v>220</v>
      </c>
      <c r="CO46" s="38"/>
      <c r="CP46" s="38"/>
      <c r="CQ46" s="38"/>
      <c r="CR46" s="38"/>
      <c r="CS46" s="38"/>
      <c r="CT46" s="38"/>
      <c r="CU46" s="38"/>
      <c r="CV46" s="38" t="s">
        <v>359</v>
      </c>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9">
        <v>67000</v>
      </c>
      <c r="EE46" s="39"/>
      <c r="EF46" s="39"/>
      <c r="EG46" s="39"/>
      <c r="EH46" s="39"/>
      <c r="EI46" s="39"/>
      <c r="EJ46" s="39"/>
      <c r="EK46" s="39"/>
      <c r="EL46" s="39"/>
      <c r="EM46" s="39"/>
      <c r="EN46" s="39"/>
      <c r="EO46" s="39"/>
      <c r="EP46" s="39"/>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row>
    <row r="47" spans="1:177" ht="9.75" customHeight="1">
      <c r="A47" s="38" t="s">
        <v>11</v>
      </c>
      <c r="B47" s="38"/>
      <c r="C47" s="38"/>
      <c r="D47" s="38"/>
      <c r="E47" s="38"/>
      <c r="F47" s="38"/>
      <c r="G47" s="38"/>
      <c r="H47" s="38"/>
      <c r="I47" s="165" t="s">
        <v>391</v>
      </c>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38" t="s">
        <v>220</v>
      </c>
      <c r="CO47" s="38"/>
      <c r="CP47" s="38"/>
      <c r="CQ47" s="38"/>
      <c r="CR47" s="38"/>
      <c r="CS47" s="38"/>
      <c r="CT47" s="38"/>
      <c r="CU47" s="38"/>
      <c r="CV47" s="38" t="s">
        <v>386</v>
      </c>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9"/>
      <c r="EE47" s="39"/>
      <c r="EF47" s="39"/>
      <c r="EG47" s="39"/>
      <c r="EH47" s="39"/>
      <c r="EI47" s="39"/>
      <c r="EJ47" s="39"/>
      <c r="EK47" s="39"/>
      <c r="EL47" s="39"/>
      <c r="EM47" s="39"/>
      <c r="EN47" s="39"/>
      <c r="EO47" s="39"/>
      <c r="EP47" s="39"/>
      <c r="EQ47" s="35">
        <v>67000</v>
      </c>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row>
    <row r="48" spans="1:177" ht="9.75" customHeight="1">
      <c r="A48" s="38" t="s">
        <v>11</v>
      </c>
      <c r="B48" s="38"/>
      <c r="C48" s="38"/>
      <c r="D48" s="38"/>
      <c r="E48" s="38"/>
      <c r="F48" s="38"/>
      <c r="G48" s="38"/>
      <c r="H48" s="38"/>
      <c r="I48" s="165" t="s">
        <v>391</v>
      </c>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38" t="s">
        <v>220</v>
      </c>
      <c r="CO48" s="38"/>
      <c r="CP48" s="38"/>
      <c r="CQ48" s="38"/>
      <c r="CR48" s="38"/>
      <c r="CS48" s="38"/>
      <c r="CT48" s="38"/>
      <c r="CU48" s="38"/>
      <c r="CV48" s="38" t="s">
        <v>387</v>
      </c>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9"/>
      <c r="EE48" s="39"/>
      <c r="EF48" s="39"/>
      <c r="EG48" s="39"/>
      <c r="EH48" s="39"/>
      <c r="EI48" s="39"/>
      <c r="EJ48" s="39"/>
      <c r="EK48" s="39"/>
      <c r="EL48" s="39"/>
      <c r="EM48" s="39"/>
      <c r="EN48" s="39"/>
      <c r="EO48" s="39"/>
      <c r="EP48" s="39"/>
      <c r="EQ48" s="35"/>
      <c r="ER48" s="35"/>
      <c r="ES48" s="35"/>
      <c r="ET48" s="35"/>
      <c r="EU48" s="35"/>
      <c r="EV48" s="35"/>
      <c r="EW48" s="35"/>
      <c r="EX48" s="35"/>
      <c r="EY48" s="35"/>
      <c r="EZ48" s="35"/>
      <c r="FA48" s="35"/>
      <c r="FB48" s="35"/>
      <c r="FC48" s="35">
        <v>67000</v>
      </c>
      <c r="FD48" s="35"/>
      <c r="FE48" s="35"/>
      <c r="FF48" s="35"/>
      <c r="FG48" s="35"/>
      <c r="FH48" s="35"/>
      <c r="FI48" s="35"/>
      <c r="FJ48" s="35"/>
      <c r="FK48" s="35"/>
      <c r="FL48" s="35"/>
      <c r="FM48" s="35"/>
      <c r="FN48" s="35"/>
      <c r="FO48" s="35"/>
      <c r="FP48" s="35"/>
      <c r="FQ48" s="35"/>
      <c r="FR48" s="35"/>
      <c r="FS48" s="35"/>
      <c r="FT48" s="35"/>
      <c r="FU48" s="35"/>
    </row>
    <row r="49" spans="1:177" ht="9.75" customHeight="1">
      <c r="A49" s="38" t="s">
        <v>11</v>
      </c>
      <c r="B49" s="38"/>
      <c r="C49" s="38"/>
      <c r="D49" s="38"/>
      <c r="E49" s="38"/>
      <c r="F49" s="38"/>
      <c r="G49" s="38"/>
      <c r="H49" s="38"/>
      <c r="I49" s="165" t="s">
        <v>421</v>
      </c>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38" t="s">
        <v>220</v>
      </c>
      <c r="CO49" s="38"/>
      <c r="CP49" s="38"/>
      <c r="CQ49" s="38"/>
      <c r="CR49" s="38"/>
      <c r="CS49" s="38"/>
      <c r="CT49" s="38"/>
      <c r="CU49" s="38"/>
      <c r="CV49" s="38" t="s">
        <v>359</v>
      </c>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9">
        <v>22572</v>
      </c>
      <c r="EE49" s="39"/>
      <c r="EF49" s="39"/>
      <c r="EG49" s="39"/>
      <c r="EH49" s="39"/>
      <c r="EI49" s="39"/>
      <c r="EJ49" s="39"/>
      <c r="EK49" s="39"/>
      <c r="EL49" s="39"/>
      <c r="EM49" s="39"/>
      <c r="EN49" s="39"/>
      <c r="EO49" s="39"/>
      <c r="EP49" s="39"/>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row>
    <row r="50" spans="1:177" ht="9.75" customHeight="1">
      <c r="A50" s="38" t="s">
        <v>11</v>
      </c>
      <c r="B50" s="38"/>
      <c r="C50" s="38"/>
      <c r="D50" s="38"/>
      <c r="E50" s="38"/>
      <c r="F50" s="38"/>
      <c r="G50" s="38"/>
      <c r="H50" s="38"/>
      <c r="I50" s="165" t="s">
        <v>422</v>
      </c>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38" t="s">
        <v>220</v>
      </c>
      <c r="CO50" s="38"/>
      <c r="CP50" s="38"/>
      <c r="CQ50" s="38"/>
      <c r="CR50" s="38"/>
      <c r="CS50" s="38"/>
      <c r="CT50" s="38"/>
      <c r="CU50" s="38"/>
      <c r="CV50" s="38" t="s">
        <v>359</v>
      </c>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9">
        <v>75996.65</v>
      </c>
      <c r="EE50" s="39"/>
      <c r="EF50" s="39"/>
      <c r="EG50" s="39"/>
      <c r="EH50" s="39"/>
      <c r="EI50" s="39"/>
      <c r="EJ50" s="39"/>
      <c r="EK50" s="39"/>
      <c r="EL50" s="39"/>
      <c r="EM50" s="39"/>
      <c r="EN50" s="39"/>
      <c r="EO50" s="39"/>
      <c r="EP50" s="39"/>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row>
    <row r="51" spans="1:177" ht="9.75" customHeight="1">
      <c r="A51" s="38" t="s">
        <v>11</v>
      </c>
      <c r="B51" s="38"/>
      <c r="C51" s="38"/>
      <c r="D51" s="38"/>
      <c r="E51" s="38"/>
      <c r="F51" s="38"/>
      <c r="G51" s="38"/>
      <c r="H51" s="38"/>
      <c r="I51" s="165" t="s">
        <v>341</v>
      </c>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38" t="s">
        <v>220</v>
      </c>
      <c r="CO51" s="38"/>
      <c r="CP51" s="38"/>
      <c r="CQ51" s="38"/>
      <c r="CR51" s="38"/>
      <c r="CS51" s="38"/>
      <c r="CT51" s="38"/>
      <c r="CU51" s="38"/>
      <c r="CV51" s="38" t="s">
        <v>359</v>
      </c>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9">
        <v>126000</v>
      </c>
      <c r="EE51" s="39"/>
      <c r="EF51" s="39"/>
      <c r="EG51" s="39"/>
      <c r="EH51" s="39"/>
      <c r="EI51" s="39"/>
      <c r="EJ51" s="39"/>
      <c r="EK51" s="39"/>
      <c r="EL51" s="39"/>
      <c r="EM51" s="39"/>
      <c r="EN51" s="39"/>
      <c r="EO51" s="39"/>
      <c r="EP51" s="39"/>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row>
    <row r="52" spans="1:177" ht="9.75" customHeight="1">
      <c r="A52" s="38" t="s">
        <v>11</v>
      </c>
      <c r="B52" s="38"/>
      <c r="C52" s="38"/>
      <c r="D52" s="38"/>
      <c r="E52" s="38"/>
      <c r="F52" s="38"/>
      <c r="G52" s="38"/>
      <c r="H52" s="38"/>
      <c r="I52" s="165" t="s">
        <v>341</v>
      </c>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38" t="s">
        <v>220</v>
      </c>
      <c r="CO52" s="38"/>
      <c r="CP52" s="38"/>
      <c r="CQ52" s="38"/>
      <c r="CR52" s="38"/>
      <c r="CS52" s="38"/>
      <c r="CT52" s="38"/>
      <c r="CU52" s="38"/>
      <c r="CV52" s="38" t="s">
        <v>386</v>
      </c>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9"/>
      <c r="EE52" s="39"/>
      <c r="EF52" s="39"/>
      <c r="EG52" s="39"/>
      <c r="EH52" s="39"/>
      <c r="EI52" s="39"/>
      <c r="EJ52" s="39"/>
      <c r="EK52" s="39"/>
      <c r="EL52" s="39"/>
      <c r="EM52" s="39"/>
      <c r="EN52" s="39"/>
      <c r="EO52" s="39"/>
      <c r="EP52" s="39"/>
      <c r="EQ52" s="35">
        <v>126000</v>
      </c>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row>
    <row r="53" spans="1:177" ht="9.75" customHeight="1">
      <c r="A53" s="38" t="s">
        <v>11</v>
      </c>
      <c r="B53" s="38"/>
      <c r="C53" s="38"/>
      <c r="D53" s="38"/>
      <c r="E53" s="38"/>
      <c r="F53" s="38"/>
      <c r="G53" s="38"/>
      <c r="H53" s="38"/>
      <c r="I53" s="165" t="s">
        <v>341</v>
      </c>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38" t="s">
        <v>220</v>
      </c>
      <c r="CO53" s="38"/>
      <c r="CP53" s="38"/>
      <c r="CQ53" s="38"/>
      <c r="CR53" s="38"/>
      <c r="CS53" s="38"/>
      <c r="CT53" s="38"/>
      <c r="CU53" s="38"/>
      <c r="CV53" s="38" t="s">
        <v>387</v>
      </c>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9"/>
      <c r="EE53" s="39"/>
      <c r="EF53" s="39"/>
      <c r="EG53" s="39"/>
      <c r="EH53" s="39"/>
      <c r="EI53" s="39"/>
      <c r="EJ53" s="39"/>
      <c r="EK53" s="39"/>
      <c r="EL53" s="39"/>
      <c r="EM53" s="39"/>
      <c r="EN53" s="39"/>
      <c r="EO53" s="39"/>
      <c r="EP53" s="39"/>
      <c r="EQ53" s="35"/>
      <c r="ER53" s="35"/>
      <c r="ES53" s="35"/>
      <c r="ET53" s="35"/>
      <c r="EU53" s="35"/>
      <c r="EV53" s="35"/>
      <c r="EW53" s="35"/>
      <c r="EX53" s="35"/>
      <c r="EY53" s="35"/>
      <c r="EZ53" s="35"/>
      <c r="FA53" s="35"/>
      <c r="FB53" s="35"/>
      <c r="FC53" s="35">
        <v>126000</v>
      </c>
      <c r="FD53" s="35"/>
      <c r="FE53" s="35"/>
      <c r="FF53" s="35"/>
      <c r="FG53" s="35"/>
      <c r="FH53" s="35"/>
      <c r="FI53" s="35"/>
      <c r="FJ53" s="35"/>
      <c r="FK53" s="35"/>
      <c r="FL53" s="35"/>
      <c r="FM53" s="35"/>
      <c r="FN53" s="35"/>
      <c r="FO53" s="35"/>
      <c r="FP53" s="35"/>
      <c r="FQ53" s="35"/>
      <c r="FR53" s="35"/>
      <c r="FS53" s="35"/>
      <c r="FT53" s="35"/>
      <c r="FU53" s="35"/>
    </row>
    <row r="54" spans="1:177" ht="24" customHeight="1">
      <c r="A54" s="38" t="s">
        <v>12</v>
      </c>
      <c r="B54" s="38"/>
      <c r="C54" s="38"/>
      <c r="D54" s="38"/>
      <c r="E54" s="38"/>
      <c r="F54" s="38"/>
      <c r="G54" s="38"/>
      <c r="H54" s="38"/>
      <c r="I54" s="175" t="s">
        <v>221</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38" t="s">
        <v>222</v>
      </c>
      <c r="CO54" s="38"/>
      <c r="CP54" s="38"/>
      <c r="CQ54" s="38"/>
      <c r="CR54" s="38"/>
      <c r="CS54" s="38"/>
      <c r="CT54" s="38"/>
      <c r="CU54" s="38"/>
      <c r="CV54" s="38" t="s">
        <v>39</v>
      </c>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9"/>
      <c r="EE54" s="39"/>
      <c r="EF54" s="39"/>
      <c r="EG54" s="39"/>
      <c r="EH54" s="39"/>
      <c r="EI54" s="39"/>
      <c r="EJ54" s="39"/>
      <c r="EK54" s="39"/>
      <c r="EL54" s="39"/>
      <c r="EM54" s="39"/>
      <c r="EN54" s="39"/>
      <c r="EO54" s="39"/>
      <c r="EP54" s="39"/>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row>
    <row r="55" spans="1:177" ht="11.25" customHeight="1">
      <c r="A55" s="38"/>
      <c r="B55" s="38"/>
      <c r="C55" s="38"/>
      <c r="D55" s="38"/>
      <c r="E55" s="38"/>
      <c r="F55" s="38"/>
      <c r="G55" s="38"/>
      <c r="H55" s="40"/>
      <c r="I55" s="171" t="s">
        <v>219</v>
      </c>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3"/>
      <c r="CN55" s="42" t="s">
        <v>223</v>
      </c>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9"/>
      <c r="EE55" s="39"/>
      <c r="EF55" s="39"/>
      <c r="EG55" s="39"/>
      <c r="EH55" s="39"/>
      <c r="EI55" s="39"/>
      <c r="EJ55" s="39"/>
      <c r="EK55" s="39"/>
      <c r="EL55" s="39"/>
      <c r="EM55" s="39"/>
      <c r="EN55" s="39"/>
      <c r="EO55" s="39"/>
      <c r="EP55" s="39"/>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row>
    <row r="56" spans="1:177" ht="9.75">
      <c r="A56" s="38"/>
      <c r="B56" s="38"/>
      <c r="C56" s="38"/>
      <c r="D56" s="38"/>
      <c r="E56" s="38"/>
      <c r="F56" s="38"/>
      <c r="G56" s="38"/>
      <c r="H56" s="40"/>
      <c r="I56" s="176"/>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8"/>
      <c r="CN56" s="42"/>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9"/>
      <c r="EE56" s="39"/>
      <c r="EF56" s="39"/>
      <c r="EG56" s="39"/>
      <c r="EH56" s="39"/>
      <c r="EI56" s="39"/>
      <c r="EJ56" s="39"/>
      <c r="EK56" s="39"/>
      <c r="EL56" s="39"/>
      <c r="EM56" s="39"/>
      <c r="EN56" s="39"/>
      <c r="EO56" s="39"/>
      <c r="EP56" s="39"/>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row>
    <row r="58" ht="9.75">
      <c r="I58" s="1" t="s">
        <v>224</v>
      </c>
    </row>
    <row r="59" spans="9:96" ht="9.75">
      <c r="I59" s="1" t="s">
        <v>225</v>
      </c>
      <c r="AQ59" s="174" t="s">
        <v>362</v>
      </c>
      <c r="AR59" s="174"/>
      <c r="AS59" s="174"/>
      <c r="AT59" s="174"/>
      <c r="AU59" s="174"/>
      <c r="AV59" s="174"/>
      <c r="AW59" s="174"/>
      <c r="AX59" s="174"/>
      <c r="AY59" s="174"/>
      <c r="AZ59" s="174"/>
      <c r="BA59" s="174"/>
      <c r="BB59" s="174"/>
      <c r="BC59" s="174"/>
      <c r="BD59" s="174"/>
      <c r="BE59" s="174"/>
      <c r="BF59" s="174"/>
      <c r="BG59" s="174"/>
      <c r="BH59" s="174"/>
      <c r="BK59" s="174"/>
      <c r="BL59" s="174"/>
      <c r="BM59" s="174"/>
      <c r="BN59" s="174"/>
      <c r="BO59" s="174"/>
      <c r="BP59" s="174"/>
      <c r="BQ59" s="174"/>
      <c r="BR59" s="174"/>
      <c r="BS59" s="174"/>
      <c r="BT59" s="174"/>
      <c r="BU59" s="174"/>
      <c r="BV59" s="174"/>
      <c r="BY59" s="174" t="s">
        <v>360</v>
      </c>
      <c r="BZ59" s="174"/>
      <c r="CA59" s="174"/>
      <c r="CB59" s="174"/>
      <c r="CC59" s="174"/>
      <c r="CD59" s="174"/>
      <c r="CE59" s="174"/>
      <c r="CF59" s="174"/>
      <c r="CG59" s="174"/>
      <c r="CH59" s="174"/>
      <c r="CI59" s="174"/>
      <c r="CJ59" s="174"/>
      <c r="CK59" s="174"/>
      <c r="CL59" s="174"/>
      <c r="CM59" s="174"/>
      <c r="CN59" s="174"/>
      <c r="CO59" s="174"/>
      <c r="CP59" s="174"/>
      <c r="CQ59" s="174"/>
      <c r="CR59" s="174"/>
    </row>
    <row r="60" spans="43:96" s="4" customFormat="1" ht="7.5">
      <c r="AQ60" s="79" t="s">
        <v>226</v>
      </c>
      <c r="AR60" s="79"/>
      <c r="AS60" s="79"/>
      <c r="AT60" s="79"/>
      <c r="AU60" s="79"/>
      <c r="AV60" s="79"/>
      <c r="AW60" s="79"/>
      <c r="AX60" s="79"/>
      <c r="AY60" s="79"/>
      <c r="AZ60" s="79"/>
      <c r="BA60" s="79"/>
      <c r="BB60" s="79"/>
      <c r="BC60" s="79"/>
      <c r="BD60" s="79"/>
      <c r="BE60" s="79"/>
      <c r="BF60" s="79"/>
      <c r="BG60" s="79"/>
      <c r="BH60" s="79"/>
      <c r="BK60" s="79" t="s">
        <v>19</v>
      </c>
      <c r="BL60" s="79"/>
      <c r="BM60" s="79"/>
      <c r="BN60" s="79"/>
      <c r="BO60" s="79"/>
      <c r="BP60" s="79"/>
      <c r="BQ60" s="79"/>
      <c r="BR60" s="79"/>
      <c r="BS60" s="79"/>
      <c r="BT60" s="79"/>
      <c r="BU60" s="79"/>
      <c r="BV60" s="79"/>
      <c r="BY60" s="79" t="s">
        <v>20</v>
      </c>
      <c r="BZ60" s="79"/>
      <c r="CA60" s="79"/>
      <c r="CB60" s="79"/>
      <c r="CC60" s="79"/>
      <c r="CD60" s="79"/>
      <c r="CE60" s="79"/>
      <c r="CF60" s="79"/>
      <c r="CG60" s="79"/>
      <c r="CH60" s="79"/>
      <c r="CI60" s="79"/>
      <c r="CJ60" s="79"/>
      <c r="CK60" s="79"/>
      <c r="CL60" s="79"/>
      <c r="CM60" s="79"/>
      <c r="CN60" s="79"/>
      <c r="CO60" s="79"/>
      <c r="CP60" s="79"/>
      <c r="CQ60" s="79"/>
      <c r="CR60" s="79"/>
    </row>
    <row r="61" spans="43:96" s="4" customFormat="1" ht="3" customHeight="1">
      <c r="AQ61" s="7"/>
      <c r="AR61" s="7"/>
      <c r="AS61" s="7"/>
      <c r="AT61" s="7"/>
      <c r="AU61" s="7"/>
      <c r="AV61" s="7"/>
      <c r="AW61" s="7"/>
      <c r="AX61" s="7"/>
      <c r="AY61" s="7"/>
      <c r="AZ61" s="7"/>
      <c r="BA61" s="7"/>
      <c r="BB61" s="7"/>
      <c r="BC61" s="7"/>
      <c r="BD61" s="7"/>
      <c r="BE61" s="7"/>
      <c r="BF61" s="7"/>
      <c r="BG61" s="7"/>
      <c r="BH61" s="7"/>
      <c r="BK61" s="7"/>
      <c r="BL61" s="7"/>
      <c r="BM61" s="7"/>
      <c r="BN61" s="7"/>
      <c r="BO61" s="7"/>
      <c r="BP61" s="7"/>
      <c r="BQ61" s="7"/>
      <c r="BR61" s="7"/>
      <c r="BS61" s="7"/>
      <c r="BT61" s="7"/>
      <c r="BU61" s="7"/>
      <c r="BV61" s="7"/>
      <c r="BY61" s="7"/>
      <c r="BZ61" s="7"/>
      <c r="CA61" s="7"/>
      <c r="CB61" s="7"/>
      <c r="CC61" s="7"/>
      <c r="CD61" s="7"/>
      <c r="CE61" s="7"/>
      <c r="CF61" s="7"/>
      <c r="CG61" s="7"/>
      <c r="CH61" s="7"/>
      <c r="CI61" s="7"/>
      <c r="CJ61" s="7"/>
      <c r="CK61" s="7"/>
      <c r="CL61" s="7"/>
      <c r="CM61" s="7"/>
      <c r="CN61" s="7"/>
      <c r="CO61" s="7"/>
      <c r="CP61" s="7"/>
      <c r="CQ61" s="7"/>
      <c r="CR61" s="7"/>
    </row>
    <row r="62" spans="9:96" ht="9.75">
      <c r="I62" s="1" t="s">
        <v>227</v>
      </c>
      <c r="AM62" s="174" t="s">
        <v>363</v>
      </c>
      <c r="AN62" s="174"/>
      <c r="AO62" s="174"/>
      <c r="AP62" s="174"/>
      <c r="AQ62" s="174"/>
      <c r="AR62" s="174"/>
      <c r="AS62" s="174"/>
      <c r="AT62" s="174"/>
      <c r="AU62" s="174"/>
      <c r="AV62" s="174"/>
      <c r="AW62" s="174"/>
      <c r="AX62" s="174"/>
      <c r="AY62" s="174"/>
      <c r="AZ62" s="174"/>
      <c r="BA62" s="174"/>
      <c r="BB62" s="174"/>
      <c r="BC62" s="174"/>
      <c r="BD62" s="174"/>
      <c r="BG62" s="174" t="s">
        <v>361</v>
      </c>
      <c r="BH62" s="174"/>
      <c r="BI62" s="174"/>
      <c r="BJ62" s="174"/>
      <c r="BK62" s="174"/>
      <c r="BL62" s="174"/>
      <c r="BM62" s="174"/>
      <c r="BN62" s="174"/>
      <c r="BO62" s="174"/>
      <c r="BP62" s="174"/>
      <c r="BQ62" s="174"/>
      <c r="BR62" s="174"/>
      <c r="BS62" s="174"/>
      <c r="BT62" s="174"/>
      <c r="BU62" s="174"/>
      <c r="BV62" s="174"/>
      <c r="BW62" s="174"/>
      <c r="BX62" s="174"/>
      <c r="CA62" s="179" t="s">
        <v>364</v>
      </c>
      <c r="CB62" s="179"/>
      <c r="CC62" s="179"/>
      <c r="CD62" s="179"/>
      <c r="CE62" s="179"/>
      <c r="CF62" s="179"/>
      <c r="CG62" s="179"/>
      <c r="CH62" s="179"/>
      <c r="CI62" s="179"/>
      <c r="CJ62" s="179"/>
      <c r="CK62" s="179"/>
      <c r="CL62" s="179"/>
      <c r="CM62" s="179"/>
      <c r="CN62" s="179"/>
      <c r="CO62" s="179"/>
      <c r="CP62" s="179"/>
      <c r="CQ62" s="179"/>
      <c r="CR62" s="179"/>
    </row>
    <row r="63" spans="39:96" s="4" customFormat="1" ht="7.5">
      <c r="AM63" s="79" t="s">
        <v>226</v>
      </c>
      <c r="AN63" s="79"/>
      <c r="AO63" s="79"/>
      <c r="AP63" s="79"/>
      <c r="AQ63" s="79"/>
      <c r="AR63" s="79"/>
      <c r="AS63" s="79"/>
      <c r="AT63" s="79"/>
      <c r="AU63" s="79"/>
      <c r="AV63" s="79"/>
      <c r="AW63" s="79"/>
      <c r="AX63" s="79"/>
      <c r="AY63" s="79"/>
      <c r="AZ63" s="79"/>
      <c r="BA63" s="79"/>
      <c r="BB63" s="79"/>
      <c r="BC63" s="79"/>
      <c r="BD63" s="79"/>
      <c r="BG63" s="79" t="s">
        <v>228</v>
      </c>
      <c r="BH63" s="79"/>
      <c r="BI63" s="79"/>
      <c r="BJ63" s="79"/>
      <c r="BK63" s="79"/>
      <c r="BL63" s="79"/>
      <c r="BM63" s="79"/>
      <c r="BN63" s="79"/>
      <c r="BO63" s="79"/>
      <c r="BP63" s="79"/>
      <c r="BQ63" s="79"/>
      <c r="BR63" s="79"/>
      <c r="BS63" s="79"/>
      <c r="BT63" s="79"/>
      <c r="BU63" s="79"/>
      <c r="BV63" s="79"/>
      <c r="BW63" s="79"/>
      <c r="BX63" s="79"/>
      <c r="CA63" s="79" t="s">
        <v>229</v>
      </c>
      <c r="CB63" s="79"/>
      <c r="CC63" s="79"/>
      <c r="CD63" s="79"/>
      <c r="CE63" s="79"/>
      <c r="CF63" s="79"/>
      <c r="CG63" s="79"/>
      <c r="CH63" s="79"/>
      <c r="CI63" s="79"/>
      <c r="CJ63" s="79"/>
      <c r="CK63" s="79"/>
      <c r="CL63" s="79"/>
      <c r="CM63" s="79"/>
      <c r="CN63" s="79"/>
      <c r="CO63" s="79"/>
      <c r="CP63" s="79"/>
      <c r="CQ63" s="79"/>
      <c r="CR63" s="79"/>
    </row>
    <row r="64" spans="39:96" s="4" customFormat="1" ht="3" customHeight="1">
      <c r="AM64" s="7"/>
      <c r="AN64" s="7"/>
      <c r="AO64" s="7"/>
      <c r="AP64" s="7"/>
      <c r="AQ64" s="7"/>
      <c r="AR64" s="7"/>
      <c r="AS64" s="7"/>
      <c r="AT64" s="7"/>
      <c r="AU64" s="7"/>
      <c r="AV64" s="7"/>
      <c r="AW64" s="7"/>
      <c r="AX64" s="7"/>
      <c r="AY64" s="7"/>
      <c r="AZ64" s="7"/>
      <c r="BA64" s="7"/>
      <c r="BB64" s="7"/>
      <c r="BC64" s="7"/>
      <c r="BD64" s="7"/>
      <c r="BG64" s="7"/>
      <c r="BH64" s="7"/>
      <c r="BI64" s="7"/>
      <c r="BJ64" s="7"/>
      <c r="BK64" s="7"/>
      <c r="BL64" s="7"/>
      <c r="BM64" s="7"/>
      <c r="BN64" s="7"/>
      <c r="BO64" s="7"/>
      <c r="BP64" s="7"/>
      <c r="BQ64" s="7"/>
      <c r="BR64" s="7"/>
      <c r="BS64" s="7"/>
      <c r="BT64" s="7"/>
      <c r="BU64" s="7"/>
      <c r="BV64" s="7"/>
      <c r="BW64" s="7"/>
      <c r="BX64" s="7"/>
      <c r="CA64" s="7"/>
      <c r="CB64" s="7"/>
      <c r="CC64" s="7"/>
      <c r="CD64" s="7"/>
      <c r="CE64" s="7"/>
      <c r="CF64" s="7"/>
      <c r="CG64" s="7"/>
      <c r="CH64" s="7"/>
      <c r="CI64" s="7"/>
      <c r="CJ64" s="7"/>
      <c r="CK64" s="7"/>
      <c r="CL64" s="7"/>
      <c r="CM64" s="7"/>
      <c r="CN64" s="7"/>
      <c r="CO64" s="7"/>
      <c r="CP64" s="7"/>
      <c r="CQ64" s="7"/>
      <c r="CR64" s="7"/>
    </row>
    <row r="65" spans="9:38" ht="9.75">
      <c r="I65" s="76" t="s">
        <v>21</v>
      </c>
      <c r="J65" s="76"/>
      <c r="K65" s="179" t="s">
        <v>437</v>
      </c>
      <c r="L65" s="179"/>
      <c r="M65" s="179"/>
      <c r="N65" s="69" t="s">
        <v>21</v>
      </c>
      <c r="O65" s="69"/>
      <c r="Q65" s="179" t="s">
        <v>438</v>
      </c>
      <c r="R65" s="179"/>
      <c r="S65" s="179"/>
      <c r="T65" s="179"/>
      <c r="U65" s="179"/>
      <c r="V65" s="179"/>
      <c r="W65" s="179"/>
      <c r="X65" s="179"/>
      <c r="Y65" s="179"/>
      <c r="Z65" s="179"/>
      <c r="AA65" s="179"/>
      <c r="AB65" s="179"/>
      <c r="AC65" s="179"/>
      <c r="AD65" s="179"/>
      <c r="AE65" s="179"/>
      <c r="AF65" s="76">
        <v>20</v>
      </c>
      <c r="AG65" s="76"/>
      <c r="AH65" s="76"/>
      <c r="AI65" s="184" t="s">
        <v>327</v>
      </c>
      <c r="AJ65" s="184"/>
      <c r="AK65" s="184"/>
      <c r="AL65" s="1" t="s">
        <v>4</v>
      </c>
    </row>
    <row r="66" ht="10.5" thickBot="1"/>
    <row r="67" spans="1:91" ht="3"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9"/>
    </row>
    <row r="68" spans="1:91" ht="9.75">
      <c r="A68" s="12" t="s">
        <v>230</v>
      </c>
      <c r="CM68" s="13"/>
    </row>
    <row r="69" spans="1:91" ht="9.75" customHeight="1">
      <c r="A69" s="180"/>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81"/>
    </row>
    <row r="70" spans="1:91" s="4" customFormat="1" ht="7.5">
      <c r="A70" s="182" t="s">
        <v>235</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183"/>
    </row>
    <row r="71" spans="1:91" s="4" customFormat="1" ht="6" customHeight="1">
      <c r="A71" s="10"/>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11"/>
    </row>
    <row r="72" spans="1:91" ht="9.75">
      <c r="A72" s="180"/>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81"/>
    </row>
    <row r="73" spans="1:91" s="4" customFormat="1" ht="7.5">
      <c r="A73" s="182" t="s">
        <v>19</v>
      </c>
      <c r="B73" s="79"/>
      <c r="C73" s="79"/>
      <c r="D73" s="79"/>
      <c r="E73" s="79"/>
      <c r="F73" s="79"/>
      <c r="G73" s="79"/>
      <c r="H73" s="79"/>
      <c r="I73" s="79"/>
      <c r="J73" s="79"/>
      <c r="K73" s="79"/>
      <c r="L73" s="79"/>
      <c r="M73" s="79"/>
      <c r="N73" s="79"/>
      <c r="O73" s="79"/>
      <c r="P73" s="79"/>
      <c r="Q73" s="79"/>
      <c r="R73" s="79"/>
      <c r="S73" s="79"/>
      <c r="T73" s="79"/>
      <c r="U73" s="79"/>
      <c r="V73" s="79"/>
      <c r="W73" s="79"/>
      <c r="X73" s="79"/>
      <c r="Y73" s="79"/>
      <c r="AH73" s="79" t="s">
        <v>20</v>
      </c>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183"/>
    </row>
    <row r="74" spans="1:91" ht="9.75">
      <c r="A74" s="12"/>
      <c r="CM74" s="13"/>
    </row>
    <row r="75" spans="1:91" ht="9.75">
      <c r="A75" s="187" t="s">
        <v>21</v>
      </c>
      <c r="B75" s="76"/>
      <c r="C75" s="179"/>
      <c r="D75" s="179"/>
      <c r="E75" s="179"/>
      <c r="F75" s="69" t="s">
        <v>21</v>
      </c>
      <c r="G75" s="69"/>
      <c r="I75" s="179"/>
      <c r="J75" s="179"/>
      <c r="K75" s="179"/>
      <c r="L75" s="179"/>
      <c r="M75" s="179"/>
      <c r="N75" s="179"/>
      <c r="O75" s="179"/>
      <c r="P75" s="179"/>
      <c r="Q75" s="179"/>
      <c r="R75" s="179"/>
      <c r="S75" s="179"/>
      <c r="T75" s="179"/>
      <c r="U75" s="179"/>
      <c r="V75" s="179"/>
      <c r="W75" s="179"/>
      <c r="X75" s="76">
        <v>20</v>
      </c>
      <c r="Y75" s="76"/>
      <c r="Z75" s="76"/>
      <c r="AA75" s="184"/>
      <c r="AB75" s="184"/>
      <c r="AC75" s="184"/>
      <c r="AD75" s="1" t="s">
        <v>4</v>
      </c>
      <c r="CM75" s="13"/>
    </row>
    <row r="76" spans="1:91" ht="3" customHeight="1" thickBo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6"/>
    </row>
    <row r="77" spans="1:25" ht="9.75">
      <c r="A77" s="18"/>
      <c r="B77" s="18"/>
      <c r="C77" s="18"/>
      <c r="D77" s="18"/>
      <c r="E77" s="18"/>
      <c r="F77" s="18"/>
      <c r="G77" s="18"/>
      <c r="H77" s="18"/>
      <c r="I77" s="18"/>
      <c r="J77" s="18"/>
      <c r="K77" s="18"/>
      <c r="L77" s="18"/>
      <c r="M77" s="18"/>
      <c r="N77" s="18"/>
      <c r="O77" s="18"/>
      <c r="P77" s="18"/>
      <c r="Q77" s="18"/>
      <c r="R77" s="18"/>
      <c r="S77" s="18"/>
      <c r="T77" s="18"/>
      <c r="U77" s="18"/>
      <c r="V77" s="18"/>
      <c r="W77" s="18"/>
      <c r="X77" s="18"/>
      <c r="Y77" s="18"/>
    </row>
    <row r="78" s="3" customFormat="1" ht="12" customHeight="1">
      <c r="A78" s="3" t="s">
        <v>314</v>
      </c>
    </row>
    <row r="79" spans="1:177" s="25" customFormat="1" ht="55.5" customHeight="1">
      <c r="A79" s="189" t="s">
        <v>317</v>
      </c>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c r="DN79" s="190"/>
      <c r="DO79" s="190"/>
      <c r="DP79" s="190"/>
      <c r="DQ79" s="190"/>
      <c r="DR79" s="190"/>
      <c r="DS79" s="190"/>
      <c r="DT79" s="190"/>
      <c r="DU79" s="190"/>
      <c r="DV79" s="190"/>
      <c r="DW79" s="190"/>
      <c r="DX79" s="190"/>
      <c r="DY79" s="190"/>
      <c r="DZ79" s="190"/>
      <c r="EA79" s="190"/>
      <c r="EB79" s="190"/>
      <c r="EC79" s="190"/>
      <c r="ED79" s="190"/>
      <c r="EE79" s="190"/>
      <c r="EF79" s="190"/>
      <c r="EG79" s="190"/>
      <c r="EH79" s="190"/>
      <c r="EI79" s="190"/>
      <c r="EJ79" s="190"/>
      <c r="EK79" s="190"/>
      <c r="EL79" s="190"/>
      <c r="EM79" s="190"/>
      <c r="EN79" s="190"/>
      <c r="EO79" s="190"/>
      <c r="EP79" s="190"/>
      <c r="EQ79" s="190"/>
      <c r="ER79" s="190"/>
      <c r="ES79" s="190"/>
      <c r="ET79" s="190"/>
      <c r="EU79" s="190"/>
      <c r="EV79" s="190"/>
      <c r="EW79" s="190"/>
      <c r="EX79" s="190"/>
      <c r="EY79" s="190"/>
      <c r="EZ79" s="190"/>
      <c r="FA79" s="190"/>
      <c r="FB79" s="190"/>
      <c r="FC79" s="190"/>
      <c r="FD79" s="190"/>
      <c r="FE79" s="190"/>
      <c r="FF79" s="190"/>
      <c r="FG79" s="190"/>
      <c r="FH79" s="190"/>
      <c r="FI79" s="190"/>
      <c r="FJ79" s="190"/>
      <c r="FK79" s="190"/>
      <c r="FL79" s="190"/>
      <c r="FM79" s="190"/>
      <c r="FN79" s="190"/>
      <c r="FO79" s="190"/>
      <c r="FP79" s="190"/>
      <c r="FQ79" s="190"/>
      <c r="FR79" s="190"/>
      <c r="FS79" s="190"/>
      <c r="FT79" s="190"/>
      <c r="FU79" s="190"/>
    </row>
    <row r="80" spans="1:177" s="25" customFormat="1" ht="36" customHeight="1">
      <c r="A80" s="189" t="s">
        <v>316</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190"/>
      <c r="EY80" s="190"/>
      <c r="EZ80" s="190"/>
      <c r="FA80" s="190"/>
      <c r="FB80" s="190"/>
      <c r="FC80" s="190"/>
      <c r="FD80" s="190"/>
      <c r="FE80" s="190"/>
      <c r="FF80" s="190"/>
      <c r="FG80" s="190"/>
      <c r="FH80" s="190"/>
      <c r="FI80" s="190"/>
      <c r="FJ80" s="190"/>
      <c r="FK80" s="190"/>
      <c r="FL80" s="190"/>
      <c r="FM80" s="190"/>
      <c r="FN80" s="190"/>
      <c r="FO80" s="190"/>
      <c r="FP80" s="190"/>
      <c r="FQ80" s="190"/>
      <c r="FR80" s="190"/>
      <c r="FS80" s="190"/>
      <c r="FT80" s="190"/>
      <c r="FU80" s="190"/>
    </row>
    <row r="81" spans="1:177" s="3" customFormat="1" ht="45" customHeight="1">
      <c r="A81" s="185" t="s">
        <v>315</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186"/>
      <c r="ET81" s="186"/>
      <c r="EU81" s="186"/>
      <c r="EV81" s="186"/>
      <c r="EW81" s="186"/>
      <c r="EX81" s="186"/>
      <c r="EY81" s="186"/>
      <c r="EZ81" s="186"/>
      <c r="FA81" s="186"/>
      <c r="FB81" s="186"/>
      <c r="FC81" s="186"/>
      <c r="FD81" s="186"/>
      <c r="FE81" s="186"/>
      <c r="FF81" s="186"/>
      <c r="FG81" s="186"/>
      <c r="FH81" s="186"/>
      <c r="FI81" s="186"/>
      <c r="FJ81" s="186"/>
      <c r="FK81" s="186"/>
      <c r="FL81" s="186"/>
      <c r="FM81" s="186"/>
      <c r="FN81" s="186"/>
      <c r="FO81" s="186"/>
      <c r="FP81" s="186"/>
      <c r="FQ81" s="186"/>
      <c r="FR81" s="186"/>
      <c r="FS81" s="186"/>
      <c r="FT81" s="186"/>
      <c r="FU81" s="186"/>
    </row>
    <row r="82" spans="1:177" s="3" customFormat="1" ht="12.75" customHeight="1">
      <c r="A82" s="188" t="s">
        <v>291</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row>
    <row r="83" s="3" customFormat="1" ht="13.5" customHeight="1">
      <c r="A83" s="3" t="s">
        <v>319</v>
      </c>
    </row>
    <row r="84" s="3" customFormat="1" ht="13.5" customHeight="1">
      <c r="A84" s="3" t="s">
        <v>292</v>
      </c>
    </row>
    <row r="85" s="3" customFormat="1" ht="12.75" customHeight="1">
      <c r="A85" s="3" t="s">
        <v>318</v>
      </c>
    </row>
    <row r="86" ht="3" customHeight="1"/>
  </sheetData>
  <sheetProtection/>
  <mergeCells count="546">
    <mergeCell ref="ED50:EP50"/>
    <mergeCell ref="EQ50:FB50"/>
    <mergeCell ref="FC50:FK50"/>
    <mergeCell ref="FL50:FU50"/>
    <mergeCell ref="ED49:EP49"/>
    <mergeCell ref="EQ49:FB49"/>
    <mergeCell ref="FC49:FK49"/>
    <mergeCell ref="FL49:FU49"/>
    <mergeCell ref="A50:H50"/>
    <mergeCell ref="I50:CM50"/>
    <mergeCell ref="CN50:CU50"/>
    <mergeCell ref="CV50:DE50"/>
    <mergeCell ref="DF50:DR50"/>
    <mergeCell ref="DS50:EC50"/>
    <mergeCell ref="ED48:EP48"/>
    <mergeCell ref="EQ48:FB48"/>
    <mergeCell ref="FC48:FK48"/>
    <mergeCell ref="FL48:FU48"/>
    <mergeCell ref="A49:H49"/>
    <mergeCell ref="I49:CM49"/>
    <mergeCell ref="CN49:CU49"/>
    <mergeCell ref="CV49:DE49"/>
    <mergeCell ref="DF49:DR49"/>
    <mergeCell ref="DS49:EC49"/>
    <mergeCell ref="ED47:EP47"/>
    <mergeCell ref="EQ47:FB47"/>
    <mergeCell ref="FC47:FK47"/>
    <mergeCell ref="FL47:FU47"/>
    <mergeCell ref="A48:H48"/>
    <mergeCell ref="I48:CM48"/>
    <mergeCell ref="CN48:CU48"/>
    <mergeCell ref="CV48:DE48"/>
    <mergeCell ref="DF48:DR48"/>
    <mergeCell ref="DS48:EC48"/>
    <mergeCell ref="A47:H47"/>
    <mergeCell ref="I47:CM47"/>
    <mergeCell ref="CN47:CU47"/>
    <mergeCell ref="CV47:DE47"/>
    <mergeCell ref="DF47:DR47"/>
    <mergeCell ref="DS47:EC47"/>
    <mergeCell ref="ED44:EP44"/>
    <mergeCell ref="EQ44:FB44"/>
    <mergeCell ref="FC44:FK44"/>
    <mergeCell ref="FL44:FU44"/>
    <mergeCell ref="ED43:EP43"/>
    <mergeCell ref="EQ43:FB43"/>
    <mergeCell ref="FC43:FK43"/>
    <mergeCell ref="FL43:FU43"/>
    <mergeCell ref="A44:H44"/>
    <mergeCell ref="I44:CM44"/>
    <mergeCell ref="CN44:CU44"/>
    <mergeCell ref="CV44:DE44"/>
    <mergeCell ref="DF44:DR44"/>
    <mergeCell ref="DS44:EC44"/>
    <mergeCell ref="ED45:EP45"/>
    <mergeCell ref="EQ45:FB45"/>
    <mergeCell ref="FC45:FK45"/>
    <mergeCell ref="FL45:FU45"/>
    <mergeCell ref="A43:H43"/>
    <mergeCell ref="I43:CM43"/>
    <mergeCell ref="CN43:CU43"/>
    <mergeCell ref="CV43:DE43"/>
    <mergeCell ref="DF43:DR43"/>
    <mergeCell ref="DS43:EC43"/>
    <mergeCell ref="A45:H45"/>
    <mergeCell ref="I45:CM45"/>
    <mergeCell ref="CN45:CU45"/>
    <mergeCell ref="CV45:DE45"/>
    <mergeCell ref="DF45:DR45"/>
    <mergeCell ref="DS45:EC45"/>
    <mergeCell ref="FL31:FU31"/>
    <mergeCell ref="DF32:DR32"/>
    <mergeCell ref="DS32:EC32"/>
    <mergeCell ref="ED32:EP32"/>
    <mergeCell ref="EQ32:FB32"/>
    <mergeCell ref="FC32:FK32"/>
    <mergeCell ref="FL32:FU32"/>
    <mergeCell ref="CV32:DE32"/>
    <mergeCell ref="DF31:DR31"/>
    <mergeCell ref="DS31:EC31"/>
    <mergeCell ref="ED31:EP31"/>
    <mergeCell ref="EQ31:FB31"/>
    <mergeCell ref="FC31:FK31"/>
    <mergeCell ref="FC24:FK24"/>
    <mergeCell ref="FL24:FU24"/>
    <mergeCell ref="DF25:DR25"/>
    <mergeCell ref="DS25:EC25"/>
    <mergeCell ref="ED25:EP25"/>
    <mergeCell ref="EQ25:FB25"/>
    <mergeCell ref="FC25:FK25"/>
    <mergeCell ref="FL25:FU25"/>
    <mergeCell ref="EQ21:FB21"/>
    <mergeCell ref="FC21:FK21"/>
    <mergeCell ref="FL21:FU21"/>
    <mergeCell ref="A25:H25"/>
    <mergeCell ref="A31:H31"/>
    <mergeCell ref="A32:H32"/>
    <mergeCell ref="DF24:DR24"/>
    <mergeCell ref="DS24:EC24"/>
    <mergeCell ref="ED24:EP24"/>
    <mergeCell ref="EQ24:FB24"/>
    <mergeCell ref="EQ12:FB12"/>
    <mergeCell ref="FC12:FK12"/>
    <mergeCell ref="FL12:FU12"/>
    <mergeCell ref="DS14:EC14"/>
    <mergeCell ref="ED14:EP14"/>
    <mergeCell ref="EQ14:FB14"/>
    <mergeCell ref="FC14:FK14"/>
    <mergeCell ref="FL14:FU14"/>
    <mergeCell ref="FL13:FU13"/>
    <mergeCell ref="FC13:FK13"/>
    <mergeCell ref="I32:CM32"/>
    <mergeCell ref="A12:H12"/>
    <mergeCell ref="CV12:DE12"/>
    <mergeCell ref="DF12:DR12"/>
    <mergeCell ref="DS12:EC12"/>
    <mergeCell ref="ED12:EP12"/>
    <mergeCell ref="DF21:DR21"/>
    <mergeCell ref="DS21:EC21"/>
    <mergeCell ref="ED21:EP21"/>
    <mergeCell ref="CN32:CU32"/>
    <mergeCell ref="I13:CM13"/>
    <mergeCell ref="A13:H13"/>
    <mergeCell ref="I24:CM24"/>
    <mergeCell ref="I25:CM25"/>
    <mergeCell ref="CN25:CU25"/>
    <mergeCell ref="CV25:DE25"/>
    <mergeCell ref="A14:H14"/>
    <mergeCell ref="CV14:DE14"/>
    <mergeCell ref="A24:H24"/>
    <mergeCell ref="I21:CM21"/>
    <mergeCell ref="EQ13:FB13"/>
    <mergeCell ref="ED13:EP13"/>
    <mergeCell ref="DS13:EC13"/>
    <mergeCell ref="CN13:CU13"/>
    <mergeCell ref="CV24:DE24"/>
    <mergeCell ref="I31:CM31"/>
    <mergeCell ref="CN31:CU31"/>
    <mergeCell ref="CV31:DE31"/>
    <mergeCell ref="I14:CM14"/>
    <mergeCell ref="CN14:CU14"/>
    <mergeCell ref="CN21:CU21"/>
    <mergeCell ref="CV21:DE21"/>
    <mergeCell ref="A21:H21"/>
    <mergeCell ref="X75:Z75"/>
    <mergeCell ref="AA75:AC75"/>
    <mergeCell ref="A72:Y72"/>
    <mergeCell ref="AH72:CM72"/>
    <mergeCell ref="A73:Y73"/>
    <mergeCell ref="CN24:CU24"/>
    <mergeCell ref="AH73:CM73"/>
    <mergeCell ref="A81:FU81"/>
    <mergeCell ref="A75:B75"/>
    <mergeCell ref="C75:E75"/>
    <mergeCell ref="F75:G75"/>
    <mergeCell ref="I75:W75"/>
    <mergeCell ref="A82:FU82"/>
    <mergeCell ref="A79:FU79"/>
    <mergeCell ref="A80:FU80"/>
    <mergeCell ref="A69:CM69"/>
    <mergeCell ref="A70:CM70"/>
    <mergeCell ref="I65:J65"/>
    <mergeCell ref="K65:M65"/>
    <mergeCell ref="N65:O65"/>
    <mergeCell ref="Q65:AE65"/>
    <mergeCell ref="AF65:AH65"/>
    <mergeCell ref="AI65:AK65"/>
    <mergeCell ref="BK59:BV59"/>
    <mergeCell ref="BY59:CR59"/>
    <mergeCell ref="CA62:CR62"/>
    <mergeCell ref="CA63:CR63"/>
    <mergeCell ref="FC54:FK54"/>
    <mergeCell ref="AM62:BD62"/>
    <mergeCell ref="FL54:FU54"/>
    <mergeCell ref="AQ60:BH60"/>
    <mergeCell ref="BK60:BV60"/>
    <mergeCell ref="BY60:CR60"/>
    <mergeCell ref="CN55:CU56"/>
    <mergeCell ref="DS55:EC56"/>
    <mergeCell ref="I56:CM56"/>
    <mergeCell ref="DF55:DR56"/>
    <mergeCell ref="FL55:FU56"/>
    <mergeCell ref="AQ59:BH59"/>
    <mergeCell ref="FC35:FK36"/>
    <mergeCell ref="AM63:BD63"/>
    <mergeCell ref="BG62:BX62"/>
    <mergeCell ref="BG63:BX63"/>
    <mergeCell ref="FC55:FK56"/>
    <mergeCell ref="FL35:FU36"/>
    <mergeCell ref="I54:CM54"/>
    <mergeCell ref="CN54:CU54"/>
    <mergeCell ref="DS54:EC54"/>
    <mergeCell ref="ED54:EP54"/>
    <mergeCell ref="CN35:CU36"/>
    <mergeCell ref="DS35:EC36"/>
    <mergeCell ref="I35:CM35"/>
    <mergeCell ref="I36:CM36"/>
    <mergeCell ref="ED35:EP36"/>
    <mergeCell ref="CV55:DE56"/>
    <mergeCell ref="DF35:DR36"/>
    <mergeCell ref="DF54:DR54"/>
    <mergeCell ref="ED37:EP37"/>
    <mergeCell ref="ED40:EP40"/>
    <mergeCell ref="EQ35:FB36"/>
    <mergeCell ref="ED55:EP56"/>
    <mergeCell ref="EQ55:FB56"/>
    <mergeCell ref="A35:H36"/>
    <mergeCell ref="A55:H56"/>
    <mergeCell ref="I55:CM55"/>
    <mergeCell ref="A54:H54"/>
    <mergeCell ref="EQ54:FB54"/>
    <mergeCell ref="CV35:DE36"/>
    <mergeCell ref="CV54:DE54"/>
    <mergeCell ref="FC34:FK34"/>
    <mergeCell ref="FL34:FU34"/>
    <mergeCell ref="A34:H34"/>
    <mergeCell ref="I34:CM34"/>
    <mergeCell ref="CN34:CU34"/>
    <mergeCell ref="DS34:EC34"/>
    <mergeCell ref="EQ34:FB34"/>
    <mergeCell ref="CV34:DE34"/>
    <mergeCell ref="DF34:DR34"/>
    <mergeCell ref="ED34:EP34"/>
    <mergeCell ref="ED33:EP33"/>
    <mergeCell ref="EQ33:FB33"/>
    <mergeCell ref="FC33:FK33"/>
    <mergeCell ref="FL33:FU33"/>
    <mergeCell ref="A33:H33"/>
    <mergeCell ref="I33:CM33"/>
    <mergeCell ref="CN33:CU33"/>
    <mergeCell ref="DS33:EC33"/>
    <mergeCell ref="CV33:DE33"/>
    <mergeCell ref="DF33:DR33"/>
    <mergeCell ref="ED30:EP30"/>
    <mergeCell ref="EQ30:FB30"/>
    <mergeCell ref="FC30:FK30"/>
    <mergeCell ref="FL30:FU30"/>
    <mergeCell ref="A30:H30"/>
    <mergeCell ref="I30:CM30"/>
    <mergeCell ref="CN30:CU30"/>
    <mergeCell ref="DS30:EC30"/>
    <mergeCell ref="CV30:DE30"/>
    <mergeCell ref="DF30:DR30"/>
    <mergeCell ref="ED29:EP29"/>
    <mergeCell ref="EQ29:FB29"/>
    <mergeCell ref="FC29:FK29"/>
    <mergeCell ref="FL29:FU29"/>
    <mergeCell ref="A29:H29"/>
    <mergeCell ref="I29:CM29"/>
    <mergeCell ref="CN29:CU29"/>
    <mergeCell ref="DS29:EC29"/>
    <mergeCell ref="CV29:DE29"/>
    <mergeCell ref="DF29:DR29"/>
    <mergeCell ref="ED28:EP28"/>
    <mergeCell ref="EQ28:FB28"/>
    <mergeCell ref="FC28:FK28"/>
    <mergeCell ref="FL28:FU28"/>
    <mergeCell ref="A28:H28"/>
    <mergeCell ref="I28:CM28"/>
    <mergeCell ref="CN28:CU28"/>
    <mergeCell ref="DS28:EC28"/>
    <mergeCell ref="CV28:DE28"/>
    <mergeCell ref="DF28:DR28"/>
    <mergeCell ref="ED27:EP27"/>
    <mergeCell ref="EQ27:FB27"/>
    <mergeCell ref="FC27:FK27"/>
    <mergeCell ref="FL27:FU27"/>
    <mergeCell ref="A27:H27"/>
    <mergeCell ref="I27:CM27"/>
    <mergeCell ref="CN27:CU27"/>
    <mergeCell ref="DS27:EC27"/>
    <mergeCell ref="CV27:DE27"/>
    <mergeCell ref="DF27:DR27"/>
    <mergeCell ref="ED26:EP26"/>
    <mergeCell ref="EQ26:FB26"/>
    <mergeCell ref="FC26:FK26"/>
    <mergeCell ref="FL26:FU26"/>
    <mergeCell ref="A26:H26"/>
    <mergeCell ref="I26:CM26"/>
    <mergeCell ref="CN26:CU26"/>
    <mergeCell ref="DS26:EC26"/>
    <mergeCell ref="CV26:DE26"/>
    <mergeCell ref="DF26:DR26"/>
    <mergeCell ref="ED23:EP23"/>
    <mergeCell ref="EQ23:FB23"/>
    <mergeCell ref="FC23:FK23"/>
    <mergeCell ref="FL23:FU23"/>
    <mergeCell ref="A23:H23"/>
    <mergeCell ref="I23:CM23"/>
    <mergeCell ref="CN23:CU23"/>
    <mergeCell ref="DS23:EC23"/>
    <mergeCell ref="CV23:DE23"/>
    <mergeCell ref="DF23:DR23"/>
    <mergeCell ref="ED22:EP22"/>
    <mergeCell ref="EQ22:FB22"/>
    <mergeCell ref="FC22:FK22"/>
    <mergeCell ref="FL22:FU22"/>
    <mergeCell ref="A22:H22"/>
    <mergeCell ref="I22:CM22"/>
    <mergeCell ref="CN22:CU22"/>
    <mergeCell ref="DS22:EC22"/>
    <mergeCell ref="CV22:DE22"/>
    <mergeCell ref="DF22:DR22"/>
    <mergeCell ref="ED20:EP20"/>
    <mergeCell ref="EQ20:FB20"/>
    <mergeCell ref="FC20:FK20"/>
    <mergeCell ref="FL20:FU20"/>
    <mergeCell ref="A20:H20"/>
    <mergeCell ref="I20:CM20"/>
    <mergeCell ref="CN20:CU20"/>
    <mergeCell ref="DS20:EC20"/>
    <mergeCell ref="CV20:DE20"/>
    <mergeCell ref="DF20:DR20"/>
    <mergeCell ref="ED19:EP19"/>
    <mergeCell ref="EQ19:FB19"/>
    <mergeCell ref="FC19:FK19"/>
    <mergeCell ref="FL19:FU19"/>
    <mergeCell ref="A19:H19"/>
    <mergeCell ref="I19:CM19"/>
    <mergeCell ref="CN19:CU19"/>
    <mergeCell ref="DS19:EC19"/>
    <mergeCell ref="CV19:DE19"/>
    <mergeCell ref="DF19:DR19"/>
    <mergeCell ref="ED18:EP18"/>
    <mergeCell ref="EQ18:FB18"/>
    <mergeCell ref="FC18:FK18"/>
    <mergeCell ref="FL18:FU18"/>
    <mergeCell ref="A18:H18"/>
    <mergeCell ref="I18:CM18"/>
    <mergeCell ref="CN18:CU18"/>
    <mergeCell ref="DS18:EC18"/>
    <mergeCell ref="CV18:DE18"/>
    <mergeCell ref="DF18:DR18"/>
    <mergeCell ref="ED17:EP17"/>
    <mergeCell ref="EQ17:FB17"/>
    <mergeCell ref="FC17:FK17"/>
    <mergeCell ref="FL17:FU17"/>
    <mergeCell ref="A17:H17"/>
    <mergeCell ref="I17:CM17"/>
    <mergeCell ref="CN17:CU17"/>
    <mergeCell ref="DS17:EC17"/>
    <mergeCell ref="ED16:EP16"/>
    <mergeCell ref="EQ16:FB16"/>
    <mergeCell ref="FC16:FK16"/>
    <mergeCell ref="FL16:FU16"/>
    <mergeCell ref="A16:H16"/>
    <mergeCell ref="I16:CM16"/>
    <mergeCell ref="CN16:CU16"/>
    <mergeCell ref="DS16:EC16"/>
    <mergeCell ref="ED15:EP15"/>
    <mergeCell ref="EQ15:FB15"/>
    <mergeCell ref="FC15:FK15"/>
    <mergeCell ref="FL15:FU15"/>
    <mergeCell ref="A15:H15"/>
    <mergeCell ref="I15:CM15"/>
    <mergeCell ref="CN15:CU15"/>
    <mergeCell ref="DS15:EC15"/>
    <mergeCell ref="ED10:EP10"/>
    <mergeCell ref="EQ10:FB10"/>
    <mergeCell ref="FC10:FK10"/>
    <mergeCell ref="FL10:FU10"/>
    <mergeCell ref="A10:H10"/>
    <mergeCell ref="I10:CM10"/>
    <mergeCell ref="CN10:CU10"/>
    <mergeCell ref="DS10:EC10"/>
    <mergeCell ref="DF10:DR10"/>
    <mergeCell ref="ED9:EP9"/>
    <mergeCell ref="EQ9:FB9"/>
    <mergeCell ref="FC9:FK9"/>
    <mergeCell ref="FL9:FU9"/>
    <mergeCell ref="A9:H9"/>
    <mergeCell ref="I9:CM9"/>
    <mergeCell ref="CN9:CU9"/>
    <mergeCell ref="DS9:EC9"/>
    <mergeCell ref="DF9:DR9"/>
    <mergeCell ref="ED8:EP8"/>
    <mergeCell ref="EQ8:FB8"/>
    <mergeCell ref="FC8:FK8"/>
    <mergeCell ref="FL8:FU8"/>
    <mergeCell ref="A8:H8"/>
    <mergeCell ref="I8:CM8"/>
    <mergeCell ref="CN8:CU8"/>
    <mergeCell ref="DS8:EC8"/>
    <mergeCell ref="DF8:DR8"/>
    <mergeCell ref="DF7:DR7"/>
    <mergeCell ref="DF6:DR6"/>
    <mergeCell ref="B1:FT1"/>
    <mergeCell ref="A7:H7"/>
    <mergeCell ref="I7:CM7"/>
    <mergeCell ref="CN7:CU7"/>
    <mergeCell ref="DS7:EC7"/>
    <mergeCell ref="ED7:EP7"/>
    <mergeCell ref="EQ7:FB7"/>
    <mergeCell ref="FC7:FK7"/>
    <mergeCell ref="DS6:EC6"/>
    <mergeCell ref="FL7:FU7"/>
    <mergeCell ref="ED6:EP6"/>
    <mergeCell ref="EQ6:FB6"/>
    <mergeCell ref="FC6:FK6"/>
    <mergeCell ref="FL6:FU6"/>
    <mergeCell ref="EM4:EP4"/>
    <mergeCell ref="EQ4:EU4"/>
    <mergeCell ref="FI4:FK4"/>
    <mergeCell ref="FL4:FU5"/>
    <mergeCell ref="ED5:EP5"/>
    <mergeCell ref="EQ5:FB5"/>
    <mergeCell ref="FC5:FK5"/>
    <mergeCell ref="EV4:EX4"/>
    <mergeCell ref="EY4:FB4"/>
    <mergeCell ref="FC4:FH4"/>
    <mergeCell ref="ED11:EP11"/>
    <mergeCell ref="EQ11:FB11"/>
    <mergeCell ref="FC11:FK11"/>
    <mergeCell ref="I3:CM5"/>
    <mergeCell ref="CN3:CU5"/>
    <mergeCell ref="DS3:EC5"/>
    <mergeCell ref="ED3:FU3"/>
    <mergeCell ref="ED4:EI4"/>
    <mergeCell ref="DF3:DR5"/>
    <mergeCell ref="EJ4:EL4"/>
    <mergeCell ref="A11:H11"/>
    <mergeCell ref="I11:CM11"/>
    <mergeCell ref="CN11:CU11"/>
    <mergeCell ref="I12:CM12"/>
    <mergeCell ref="CN12:CU12"/>
    <mergeCell ref="A3:H5"/>
    <mergeCell ref="A6:H6"/>
    <mergeCell ref="CN6:CU6"/>
    <mergeCell ref="I6:CM6"/>
    <mergeCell ref="FL11:FU11"/>
    <mergeCell ref="CV3:DE5"/>
    <mergeCell ref="CV6:DE6"/>
    <mergeCell ref="CV7:DE7"/>
    <mergeCell ref="CV8:DE8"/>
    <mergeCell ref="CV9:DE9"/>
    <mergeCell ref="CV10:DE10"/>
    <mergeCell ref="CV11:DE11"/>
    <mergeCell ref="DF11:DR11"/>
    <mergeCell ref="DS11:EC11"/>
    <mergeCell ref="DF13:DR13"/>
    <mergeCell ref="DF15:DR15"/>
    <mergeCell ref="DF16:DR16"/>
    <mergeCell ref="DF17:DR17"/>
    <mergeCell ref="CV13:DE13"/>
    <mergeCell ref="CV15:DE15"/>
    <mergeCell ref="CV16:DE16"/>
    <mergeCell ref="CV17:DE17"/>
    <mergeCell ref="DF14:DR14"/>
    <mergeCell ref="A37:H37"/>
    <mergeCell ref="I37:CM37"/>
    <mergeCell ref="CN37:CU37"/>
    <mergeCell ref="CV37:DE37"/>
    <mergeCell ref="DF37:DR37"/>
    <mergeCell ref="DS37:EC37"/>
    <mergeCell ref="ED53:EP53"/>
    <mergeCell ref="EQ37:FB37"/>
    <mergeCell ref="FC37:FK37"/>
    <mergeCell ref="FL37:FU37"/>
    <mergeCell ref="A40:H40"/>
    <mergeCell ref="I40:CM40"/>
    <mergeCell ref="CN40:CU40"/>
    <mergeCell ref="CV40:DE40"/>
    <mergeCell ref="DF40:DR40"/>
    <mergeCell ref="DS40:EC40"/>
    <mergeCell ref="A53:H53"/>
    <mergeCell ref="I53:CM53"/>
    <mergeCell ref="CN53:CU53"/>
    <mergeCell ref="CV53:DE53"/>
    <mergeCell ref="DF53:DR53"/>
    <mergeCell ref="DS53:EC53"/>
    <mergeCell ref="EQ53:FB53"/>
    <mergeCell ref="FC53:FK53"/>
    <mergeCell ref="FL53:FU53"/>
    <mergeCell ref="EQ40:FB40"/>
    <mergeCell ref="FC40:FK40"/>
    <mergeCell ref="FL40:FU40"/>
    <mergeCell ref="ED46:EP46"/>
    <mergeCell ref="EQ46:FB46"/>
    <mergeCell ref="FC46:FK46"/>
    <mergeCell ref="FL46:FU46"/>
    <mergeCell ref="A46:H46"/>
    <mergeCell ref="I46:CM46"/>
    <mergeCell ref="CN46:CU46"/>
    <mergeCell ref="CV46:DE46"/>
    <mergeCell ref="DF46:DR46"/>
    <mergeCell ref="DS46:EC46"/>
    <mergeCell ref="A38:H38"/>
    <mergeCell ref="I38:CM38"/>
    <mergeCell ref="CN38:CU38"/>
    <mergeCell ref="CV38:DE38"/>
    <mergeCell ref="DF38:DR38"/>
    <mergeCell ref="DS38:EC38"/>
    <mergeCell ref="ED38:EP38"/>
    <mergeCell ref="EQ38:FB38"/>
    <mergeCell ref="FC38:FK38"/>
    <mergeCell ref="FL38:FU38"/>
    <mergeCell ref="A39:H39"/>
    <mergeCell ref="I39:CM39"/>
    <mergeCell ref="CN39:CU39"/>
    <mergeCell ref="CV39:DE39"/>
    <mergeCell ref="DF39:DR39"/>
    <mergeCell ref="DS39:EC39"/>
    <mergeCell ref="ED39:EP39"/>
    <mergeCell ref="EQ39:FB39"/>
    <mergeCell ref="FC39:FK39"/>
    <mergeCell ref="FL39:FU39"/>
    <mergeCell ref="A41:H41"/>
    <mergeCell ref="I41:CM41"/>
    <mergeCell ref="CN41:CU41"/>
    <mergeCell ref="CV41:DE41"/>
    <mergeCell ref="DF41:DR41"/>
    <mergeCell ref="DS41:EC41"/>
    <mergeCell ref="ED41:EP41"/>
    <mergeCell ref="EQ41:FB41"/>
    <mergeCell ref="FC41:FK41"/>
    <mergeCell ref="FL41:FU41"/>
    <mergeCell ref="A42:H42"/>
    <mergeCell ref="I42:CM42"/>
    <mergeCell ref="CN42:CU42"/>
    <mergeCell ref="CV42:DE42"/>
    <mergeCell ref="DF42:DR42"/>
    <mergeCell ref="DS42:EC42"/>
    <mergeCell ref="ED42:EP42"/>
    <mergeCell ref="EQ42:FB42"/>
    <mergeCell ref="FC42:FK42"/>
    <mergeCell ref="FL42:FU42"/>
    <mergeCell ref="A51:H51"/>
    <mergeCell ref="I51:CM51"/>
    <mergeCell ref="CN51:CU51"/>
    <mergeCell ref="CV51:DE51"/>
    <mergeCell ref="DF51:DR51"/>
    <mergeCell ref="DS51:EC51"/>
    <mergeCell ref="A52:H52"/>
    <mergeCell ref="I52:CM52"/>
    <mergeCell ref="CN52:CU52"/>
    <mergeCell ref="CV52:DE52"/>
    <mergeCell ref="DF52:DR52"/>
    <mergeCell ref="DS52:EC52"/>
    <mergeCell ref="ED52:EP52"/>
    <mergeCell ref="EQ52:FB52"/>
    <mergeCell ref="FC52:FK52"/>
    <mergeCell ref="FL52:FU52"/>
    <mergeCell ref="ED51:EP51"/>
    <mergeCell ref="EQ51:FB51"/>
    <mergeCell ref="FC51:FK51"/>
    <mergeCell ref="FL51:FU51"/>
  </mergeCells>
  <printOptions/>
  <pageMargins left="0.5905511811023623" right="0.11811023622047245" top="0.7874015748031497" bottom="0.31496062992125984" header="0.1968503937007874" footer="0.1968503937007874"/>
  <pageSetup horizontalDpi="600" verticalDpi="600" orientation="landscape" paperSize="9" scale="85" r:id="rId1"/>
  <rowBreaks count="1" manualBreakCount="1">
    <brk id="28"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2024-03-06T12:49:26Z</cp:lastPrinted>
  <dcterms:created xsi:type="dcterms:W3CDTF">2011-01-11T10:25:48Z</dcterms:created>
  <dcterms:modified xsi:type="dcterms:W3CDTF">2024-03-06T12:49:28Z</dcterms:modified>
  <cp:category/>
  <cp:version/>
  <cp:contentType/>
  <cp:contentStatus/>
</cp:coreProperties>
</file>